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観光事業\学生団体誘致委員会\04_R4 (2022)\07_ホームページ\モデルコース更新\"/>
    </mc:Choice>
  </mc:AlternateContent>
  <bookViews>
    <workbookView xWindow="-120" yWindow="-120" windowWidth="20730" windowHeight="11160" tabRatio="504"/>
  </bookViews>
  <sheets>
    <sheet name="旅程表(SPK)" sheetId="47" r:id="rId1"/>
    <sheet name="旅程表(AOJ)" sheetId="48" r:id="rId2"/>
    <sheet name="旅程表（AXT）" sheetId="46" r:id="rId3"/>
    <sheet name="旅程表（SDJ）" sheetId="5" r:id="rId4"/>
  </sheets>
  <definedNames>
    <definedName name="_xlnm.Print_Area" localSheetId="1">'旅程表(AOJ)'!$A$1:$Q$41</definedName>
    <definedName name="_xlnm.Print_Area" localSheetId="2">'旅程表（AXT）'!$A$1:$Q$41</definedName>
    <definedName name="_xlnm.Print_Area" localSheetId="3">'旅程表（SDJ）'!$A$1:$Q$41</definedName>
    <definedName name="_xlnm.Print_Area" localSheetId="0">'旅程表(SPK)'!$A$1:$Q$41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5" l="1"/>
  <c r="B4" i="48" l="1"/>
  <c r="B4" i="47"/>
  <c r="B4" i="46"/>
  <c r="B37" i="48" l="1"/>
  <c r="B34" i="48"/>
  <c r="B31" i="48"/>
  <c r="B28" i="48"/>
  <c r="B25" i="48"/>
  <c r="B22" i="48"/>
  <c r="B19" i="48"/>
  <c r="B16" i="48"/>
  <c r="B13" i="48"/>
  <c r="B37" i="47"/>
  <c r="B34" i="47"/>
  <c r="B31" i="47"/>
  <c r="B28" i="47"/>
  <c r="B25" i="47"/>
  <c r="B22" i="47"/>
  <c r="B19" i="47"/>
  <c r="B16" i="47"/>
  <c r="B13" i="47"/>
  <c r="B37" i="46"/>
  <c r="B34" i="46"/>
  <c r="B31" i="46"/>
  <c r="B28" i="46"/>
  <c r="B25" i="46"/>
  <c r="B22" i="46"/>
  <c r="B19" i="46"/>
  <c r="B16" i="46"/>
  <c r="B13" i="46"/>
  <c r="B19" i="5" l="1"/>
  <c r="B34" i="5"/>
  <c r="B37" i="5" l="1"/>
  <c r="B31" i="5"/>
  <c r="B28" i="5"/>
  <c r="B25" i="5"/>
  <c r="B22" i="5"/>
  <c r="B16" i="5"/>
  <c r="B13" i="5"/>
</calcChain>
</file>

<file path=xl/sharedStrings.xml><?xml version="1.0" encoding="utf-8"?>
<sst xmlns="http://schemas.openxmlformats.org/spreadsheetml/2006/main" count="211" uniqueCount="133">
  <si>
    <t>様</t>
  </si>
  <si>
    <t>備考</t>
  </si>
  <si>
    <t>作成日：</t>
    <rPh sb="0" eb="3">
      <t>サクセイビ</t>
    </rPh>
    <phoneticPr fontId="5"/>
  </si>
  <si>
    <t>日次</t>
    <phoneticPr fontId="5"/>
  </si>
  <si>
    <t>月日</t>
    <phoneticPr fontId="5"/>
  </si>
  <si>
    <t>　　</t>
    <phoneticPr fontId="4"/>
  </si>
  <si>
    <t>　</t>
    <phoneticPr fontId="4"/>
  </si>
  <si>
    <t>モデルコース</t>
    <phoneticPr fontId="5"/>
  </si>
  <si>
    <t>〒519-0609　　伊勢市二見町茶屋111-1　　</t>
    <phoneticPr fontId="4"/>
  </si>
  <si>
    <t>ＴＥＬ：0596-44-0800　ＦＡＸ：0596-42-2929</t>
    <phoneticPr fontId="4"/>
  </si>
  <si>
    <t>◎　参加人員：</t>
    <rPh sb="2" eb="4">
      <t>サンカ</t>
    </rPh>
    <rPh sb="4" eb="6">
      <t>ジンイン</t>
    </rPh>
    <phoneticPr fontId="5"/>
  </si>
  <si>
    <t>◎　旅行期間：</t>
    <phoneticPr fontId="4"/>
  </si>
  <si>
    <t>◎　行　　先：</t>
    <phoneticPr fontId="5"/>
  </si>
  <si>
    <t>伊勢志摩学生団体誘致委員会</t>
    <phoneticPr fontId="4"/>
  </si>
  <si>
    <t xml:space="preserve">バス（車）　 ―――― 　　　　列車　 ＋＋＋＋ 　　　　船舶　 ～～～～ 　　　　徒歩　 ・・・・ </t>
    <rPh sb="3" eb="4">
      <t>クルマ</t>
    </rPh>
    <rPh sb="16" eb="18">
      <t>レッシャ</t>
    </rPh>
    <rPh sb="29" eb="31">
      <t>センパク</t>
    </rPh>
    <rPh sb="42" eb="44">
      <t>トホ</t>
    </rPh>
    <phoneticPr fontId="4"/>
  </si>
  <si>
    <t>宿泊/食事</t>
    <rPh sb="0" eb="2">
      <t>シュクハク</t>
    </rPh>
    <rPh sb="3" eb="5">
      <t>ショクジ</t>
    </rPh>
    <phoneticPr fontId="4"/>
  </si>
  <si>
    <t>行　　 　　　程</t>
    <phoneticPr fontId="5"/>
  </si>
  <si>
    <t>２０・・年・・月・・日（　）～・・月・・日（　）</t>
    <rPh sb="4" eb="5">
      <t>ネン</t>
    </rPh>
    <rPh sb="7" eb="8">
      <t>ガツ</t>
    </rPh>
    <rPh sb="10" eb="11">
      <t>ヒ</t>
    </rPh>
    <rPh sb="17" eb="18">
      <t>ガツ</t>
    </rPh>
    <rPh sb="20" eb="21">
      <t>ニチ</t>
    </rPh>
    <phoneticPr fontId="4"/>
  </si>
  <si>
    <t>児童・・・名（男子・・・名・女子・・・名）　教職員・・名</t>
    <rPh sb="0" eb="2">
      <t>ジドウ</t>
    </rPh>
    <rPh sb="5" eb="6">
      <t>メイ</t>
    </rPh>
    <rPh sb="7" eb="9">
      <t>ダンシ</t>
    </rPh>
    <rPh sb="12" eb="13">
      <t>メイ</t>
    </rPh>
    <rPh sb="14" eb="16">
      <t>ジョシ</t>
    </rPh>
    <rPh sb="19" eb="20">
      <t>メイ</t>
    </rPh>
    <rPh sb="22" eb="25">
      <t>キョウショクイン</t>
    </rPh>
    <rPh sb="27" eb="28">
      <t>メイ</t>
    </rPh>
    <phoneticPr fontId="4"/>
  </si>
  <si>
    <t>　宿泊/鳥羽・安楽島・小浜</t>
    <rPh sb="1" eb="3">
      <t>シュクハク</t>
    </rPh>
    <rPh sb="4" eb="6">
      <t>トバ</t>
    </rPh>
    <rPh sb="7" eb="10">
      <t>アラシマ</t>
    </rPh>
    <rPh sb="11" eb="13">
      <t>オハマ</t>
    </rPh>
    <phoneticPr fontId="4"/>
  </si>
  <si>
    <t>　宿舎 ――― 夫婦岩（見学） ――― 伊勢神宮/内宮（拝観）・おはらい町（自由散策） ――― 伊勢IC ―（伊勢道）― 名阪関ＤＲ（昼食）</t>
    <rPh sb="1" eb="3">
      <t>シュクシャ</t>
    </rPh>
    <rPh sb="8" eb="11">
      <t>メオトイワ</t>
    </rPh>
    <rPh sb="11" eb="15">
      <t>ケンガク</t>
    </rPh>
    <rPh sb="20" eb="24">
      <t>イセジングウ</t>
    </rPh>
    <rPh sb="25" eb="27">
      <t>ナイクウ</t>
    </rPh>
    <rPh sb="27" eb="31">
      <t>ハイカン</t>
    </rPh>
    <rPh sb="36" eb="37">
      <t>マチ</t>
    </rPh>
    <rPh sb="37" eb="43">
      <t>サンサク</t>
    </rPh>
    <rPh sb="48" eb="50">
      <t>イセ</t>
    </rPh>
    <rPh sb="55" eb="58">
      <t>イセドウ</t>
    </rPh>
    <rPh sb="61" eb="64">
      <t>メイハンセキ</t>
    </rPh>
    <rPh sb="66" eb="70">
      <t>ヒル</t>
    </rPh>
    <phoneticPr fontId="4"/>
  </si>
  <si>
    <t>　8:00　　　　　8:20～9:00　　　　　　　　　9:20～10:40　　　　　　10:40～11:20　　　　　　　　　　　　　　　　　　　12:15～13:00</t>
    <phoneticPr fontId="4"/>
  </si>
  <si>
    <t>　―― 天理IC ――― 奈良公園・東大寺（拝観） ―― 木津IC ―（第２京阪）― 鴨川西IC ――― 京都市内（泊）</t>
    <rPh sb="4" eb="6">
      <t>テンリ</t>
    </rPh>
    <rPh sb="13" eb="17">
      <t>ナラコウエン</t>
    </rPh>
    <rPh sb="18" eb="21">
      <t>トウダイジ</t>
    </rPh>
    <rPh sb="21" eb="25">
      <t>ハイカン</t>
    </rPh>
    <rPh sb="29" eb="31">
      <t>キヅ</t>
    </rPh>
    <rPh sb="36" eb="37">
      <t>ダイ</t>
    </rPh>
    <rPh sb="38" eb="40">
      <t>ケイハン</t>
    </rPh>
    <rPh sb="43" eb="45">
      <t>カモガワ</t>
    </rPh>
    <rPh sb="45" eb="46">
      <t>ニシ</t>
    </rPh>
    <rPh sb="53" eb="57">
      <t>キョウトシナイ</t>
    </rPh>
    <rPh sb="57" eb="60">
      <t>ハク</t>
    </rPh>
    <phoneticPr fontId="4"/>
  </si>
  <si>
    <t>　　　　　　　　　　　　　　　　14:45～16:15　　　　　　　　　　　　　　　　　　　　　　　　　　17:30頃</t>
    <rPh sb="58" eb="59">
      <t>コロ</t>
    </rPh>
    <phoneticPr fontId="4"/>
  </si>
  <si>
    <t>　　　　　　　　　　　　　途中休憩１回15分</t>
    <rPh sb="13" eb="15">
      <t>トチュウ</t>
    </rPh>
    <rPh sb="15" eb="17">
      <t>キュウケイ</t>
    </rPh>
    <rPh sb="18" eb="19">
      <t>カイ</t>
    </rPh>
    <rPh sb="21" eb="22">
      <t>フン</t>
    </rPh>
    <phoneticPr fontId="4"/>
  </si>
  <si>
    <t>　8:20　　　　　　　　　　　　　　　　　　　　　　　　　　　10:30～12:00～12:45</t>
    <phoneticPr fontId="4"/>
  </si>
  <si>
    <t>　宿舎 ―― 京都南IC ―（名神・中国・山陽道）― 花田IC ―― 姫路城（見学・昼食） ―― 花田IC ―（山陽道・中国道）― ﾕﾆﾊﾞｰｻﾙIC ――</t>
    <rPh sb="1" eb="3">
      <t>シュクシャ</t>
    </rPh>
    <rPh sb="7" eb="10">
      <t>キョウトミナミ</t>
    </rPh>
    <rPh sb="15" eb="17">
      <t>メイシン</t>
    </rPh>
    <rPh sb="18" eb="20">
      <t>チュウゴク</t>
    </rPh>
    <rPh sb="21" eb="24">
      <t>サンヨウドウ</t>
    </rPh>
    <rPh sb="27" eb="29">
      <t>ハナダ</t>
    </rPh>
    <rPh sb="35" eb="38">
      <t>ヒメジジョウ</t>
    </rPh>
    <rPh sb="39" eb="41">
      <t>ケンガク</t>
    </rPh>
    <rPh sb="42" eb="44">
      <t>チュウショク</t>
    </rPh>
    <rPh sb="49" eb="51">
      <t>ハナダ</t>
    </rPh>
    <rPh sb="56" eb="59">
      <t>サンヨウドウ</t>
    </rPh>
    <rPh sb="60" eb="63">
      <t>チュウゴクドウ</t>
    </rPh>
    <phoneticPr fontId="4"/>
  </si>
  <si>
    <t>　ユニバーサルスタジオ・ジャパン（見学） ―― 大阪（泊）</t>
    <rPh sb="16" eb="20">
      <t>ケンガク</t>
    </rPh>
    <rPh sb="24" eb="26">
      <t>オオサカ</t>
    </rPh>
    <rPh sb="26" eb="29">
      <t>ハク</t>
    </rPh>
    <phoneticPr fontId="4"/>
  </si>
  <si>
    <t>　　　　　　　　　　　　　　14:45～19:00　　　　19:20頃</t>
    <rPh sb="34" eb="35">
      <t>コロ</t>
    </rPh>
    <phoneticPr fontId="4"/>
  </si>
  <si>
    <t>　8:20　　　　　　　　　　　　　　　　　　　　　　　　　　　　　　　　　　　　9:30～11:30</t>
    <phoneticPr fontId="4"/>
  </si>
  <si>
    <t>　宿舎 ―― 福島IC ―（阪神高速・名神）― 茨木IC ―― 明治なるほどファクトリー大阪（見学） ―― 高槻IC ―（名神）― 京都南IC ――</t>
    <rPh sb="1" eb="3">
      <t>シュクシャ</t>
    </rPh>
    <rPh sb="7" eb="9">
      <t>フクシマ</t>
    </rPh>
    <rPh sb="14" eb="18">
      <t>ハンシンコウソク</t>
    </rPh>
    <rPh sb="19" eb="21">
      <t>メイシン</t>
    </rPh>
    <rPh sb="24" eb="26">
      <t>イバラギ</t>
    </rPh>
    <rPh sb="46" eb="50">
      <t>ケンガク</t>
    </rPh>
    <rPh sb="54" eb="56">
      <t>タカツキ</t>
    </rPh>
    <rPh sb="61" eb="63">
      <t>メイシン</t>
    </rPh>
    <rPh sb="66" eb="69">
      <t>キョウトミナミ</t>
    </rPh>
    <phoneticPr fontId="4"/>
  </si>
  <si>
    <t>　京都駅/八条口 ++++++ 東京 ++++++ 仙台</t>
    <rPh sb="1" eb="4">
      <t>キョウトエキ</t>
    </rPh>
    <rPh sb="5" eb="8">
      <t>ハチジョウグチ</t>
    </rPh>
    <rPh sb="16" eb="18">
      <t>トウキョウ</t>
    </rPh>
    <rPh sb="26" eb="28">
      <t>センダイ</t>
    </rPh>
    <phoneticPr fontId="4"/>
  </si>
  <si>
    <t>　　　　　　　　新幹線</t>
    <rPh sb="8" eb="11">
      <t>シンカンセン</t>
    </rPh>
    <phoneticPr fontId="4"/>
  </si>
  <si>
    <t>　昼食/名阪関ドライブイン</t>
    <rPh sb="1" eb="3">
      <t>チュウショク</t>
    </rPh>
    <rPh sb="4" eb="7">
      <t>メイハンセキ</t>
    </rPh>
    <phoneticPr fontId="4"/>
  </si>
  <si>
    <t>　昼食/各自</t>
    <rPh sb="1" eb="3">
      <t>チュウショク</t>
    </rPh>
    <rPh sb="4" eb="6">
      <t>カクジ</t>
    </rPh>
    <phoneticPr fontId="4"/>
  </si>
  <si>
    <t>　宿泊/京都市内</t>
    <rPh sb="1" eb="3">
      <t>シュクハク</t>
    </rPh>
    <rPh sb="4" eb="8">
      <t>キョウトシナイ</t>
    </rPh>
    <phoneticPr fontId="4"/>
  </si>
  <si>
    <t>　昼食/高田馬場</t>
    <rPh sb="1" eb="3">
      <t>チュウショク</t>
    </rPh>
    <rPh sb="4" eb="8">
      <t>タカダノババ</t>
    </rPh>
    <phoneticPr fontId="4"/>
  </si>
  <si>
    <t>　宿泊/ユニバーサルシティー</t>
    <rPh sb="1" eb="3">
      <t>シュクハク</t>
    </rPh>
    <phoneticPr fontId="4"/>
  </si>
  <si>
    <t>　４泊５日（旅館・ホテル４泊、船・車中0泊）</t>
    <rPh sb="2" eb="3">
      <t>ハク</t>
    </rPh>
    <rPh sb="4" eb="5">
      <t>ニチ</t>
    </rPh>
    <rPh sb="6" eb="8">
      <t>リョカン</t>
    </rPh>
    <rPh sb="13" eb="14">
      <t>ハク</t>
    </rPh>
    <rPh sb="15" eb="16">
      <t>フネ</t>
    </rPh>
    <rPh sb="17" eb="19">
      <t>シャチュウ</t>
    </rPh>
    <rPh sb="20" eb="21">
      <t>ハク</t>
    </rPh>
    <phoneticPr fontId="4"/>
  </si>
  <si>
    <t>　　　新幹線　　　　　　　貸切バス（三重交通）　　　　操舵室（見学）</t>
    <rPh sb="3" eb="6">
      <t>シンカンセン</t>
    </rPh>
    <rPh sb="13" eb="15">
      <t>カシキリ</t>
    </rPh>
    <rPh sb="18" eb="22">
      <t>ミエコウツウ</t>
    </rPh>
    <rPh sb="27" eb="30">
      <t>ソウダシツ</t>
    </rPh>
    <rPh sb="30" eb="34">
      <t>ケンガク</t>
    </rPh>
    <phoneticPr fontId="4"/>
  </si>
  <si>
    <t>　8:30　　　　　8:50～10:00　　　　　　　　　　10:20　～　17:00　　　　　　17:20頃</t>
    <rPh sb="54" eb="55">
      <t>コロ</t>
    </rPh>
    <phoneticPr fontId="4"/>
  </si>
  <si>
    <t>　※　新幹線の時刻は、2021年05月ダイヤにて　※</t>
    <rPh sb="3" eb="6">
      <t>シンカンセン</t>
    </rPh>
    <rPh sb="7" eb="9">
      <t>ジコク</t>
    </rPh>
    <rPh sb="15" eb="16">
      <t>ネン</t>
    </rPh>
    <rPh sb="18" eb="19">
      <t>ガツ</t>
    </rPh>
    <phoneticPr fontId="4"/>
  </si>
  <si>
    <t>　12:10～12:24　　　14:36～15:00　　17:05</t>
    <phoneticPr fontId="4"/>
  </si>
  <si>
    <t>３泊４日（旅館・ホテル３泊、船・車中0泊）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</si>
  <si>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8:00　　　　　8:20～9:30　　　　　　　　　　　　　　　　　　　　　　　　　　　　　　　　10:45～12:00～12:50</t>
    <phoneticPr fontId="4"/>
  </si>
  <si>
    <t>　宿舎 ――― 清水寺（拝観） ――― 鴨川西IC ―（第２京阪）― 木津IC ――― 奈良公園・東大寺（拝観）若草山（昼食） ―― 天理IC</t>
    <rPh sb="1" eb="3">
      <t>シュクシャ</t>
    </rPh>
    <rPh sb="8" eb="11">
      <t>キヨミズデラ</t>
    </rPh>
    <rPh sb="11" eb="15">
      <t>ハイカン</t>
    </rPh>
    <rPh sb="20" eb="22">
      <t>カモガワ</t>
    </rPh>
    <rPh sb="22" eb="23">
      <t>ニシ</t>
    </rPh>
    <rPh sb="56" eb="59">
      <t>ワカクサヤマ</t>
    </rPh>
    <rPh sb="59" eb="63">
      <t>ヒル</t>
    </rPh>
    <rPh sb="67" eb="69">
      <t>テンリ</t>
    </rPh>
    <phoneticPr fontId="4"/>
  </si>
  <si>
    <t>　――― 名阪関ＤＲ（休） ―（伊勢道）― 伊勢IC ――― 伊勢神宮/内宮（拝観）・おはらい町（散策） ―（鳥羽二見ライン）― 鳥羽（泊）</t>
    <rPh sb="5" eb="8">
      <t>メイハンセキ</t>
    </rPh>
    <rPh sb="10" eb="13">
      <t>キュウ</t>
    </rPh>
    <rPh sb="16" eb="19">
      <t>イセドウ</t>
    </rPh>
    <rPh sb="22" eb="24">
      <t>イセ</t>
    </rPh>
    <rPh sb="55" eb="57">
      <t>トバ</t>
    </rPh>
    <rPh sb="57" eb="59">
      <t>フタミ</t>
    </rPh>
    <rPh sb="65" eb="67">
      <t>トバ</t>
    </rPh>
    <rPh sb="67" eb="70">
      <t>ハク</t>
    </rPh>
    <phoneticPr fontId="4"/>
  </si>
  <si>
    <t>　昼食/若草山</t>
    <rPh sb="1" eb="3">
      <t>チュウショク</t>
    </rPh>
    <rPh sb="4" eb="7">
      <t>ワカクサヤマ</t>
    </rPh>
    <phoneticPr fontId="4"/>
  </si>
  <si>
    <t>　　　　　　14:35～14:50　　　　　　　　　　　　　　　　　　　　15:40～16:50　　　　16:50～17:30　　　　　　　　　　　　17:50頃</t>
    <rPh sb="80" eb="81">
      <t>コロ</t>
    </rPh>
    <phoneticPr fontId="4"/>
  </si>
  <si>
    <t>　伊勢湾岸道）― 湾岸長島IC ――― ナガシマスパーランド（遊園） ･･････ 長島温泉（泊）</t>
    <rPh sb="1" eb="3">
      <t>イセ</t>
    </rPh>
    <rPh sb="3" eb="6">
      <t>ワンガンドウ</t>
    </rPh>
    <rPh sb="9" eb="13">
      <t>ワンガンナガシマ</t>
    </rPh>
    <rPh sb="31" eb="33">
      <t>ユウエン</t>
    </rPh>
    <rPh sb="42" eb="46">
      <t>ナガシマオンセン</t>
    </rPh>
    <rPh sb="46" eb="49">
      <t>ハク</t>
    </rPh>
    <phoneticPr fontId="4"/>
  </si>
  <si>
    <t>　8:40　　　　　　　9:00～10:30　　　　　　　　　　　　　10:50～12:00　　　　　　　　　　　　　　　　　　12:45～13:30</t>
    <phoneticPr fontId="4"/>
  </si>
  <si>
    <t>　　　　　　　　　　　　　　　　　　　　　　　　　　13:10～17:00　　　　　　　17:10頃</t>
    <rPh sb="49" eb="50">
      <t>コロ</t>
    </rPh>
    <phoneticPr fontId="4"/>
  </si>
  <si>
    <t>　宿泊/ガーデンホテルオリーブ</t>
    <rPh sb="1" eb="3">
      <t>シュクハク</t>
    </rPh>
    <phoneticPr fontId="4"/>
  </si>
  <si>
    <t>　8:40　　　　　　　　　　　　　　　　　　　　　　　　　　　　　　　9:30～11:00</t>
    <phoneticPr fontId="4"/>
  </si>
  <si>
    <t>　宿舎 ―― 湾岸長島IC ―（伊勢湾岸・名二環）― 本郷IC ―― トヨタ博物館（見学） ―― 本郷IC ―（名二環・名古屋高速）―― 吹上西IC</t>
    <rPh sb="1" eb="3">
      <t>シュクシャ</t>
    </rPh>
    <rPh sb="7" eb="11">
      <t>ワンガンナガシマ</t>
    </rPh>
    <rPh sb="16" eb="18">
      <t>イセ</t>
    </rPh>
    <rPh sb="18" eb="20">
      <t>ワンガン</t>
    </rPh>
    <rPh sb="21" eb="22">
      <t>メイ</t>
    </rPh>
    <rPh sb="22" eb="23">
      <t>2</t>
    </rPh>
    <rPh sb="23" eb="24">
      <t>ワ</t>
    </rPh>
    <rPh sb="27" eb="29">
      <t>ホンゴウ</t>
    </rPh>
    <rPh sb="38" eb="41">
      <t>ハクブツカン</t>
    </rPh>
    <rPh sb="41" eb="45">
      <t>ケンガク</t>
    </rPh>
    <rPh sb="49" eb="51">
      <t>ホンゴウ</t>
    </rPh>
    <rPh sb="56" eb="59">
      <t>メイニカン</t>
    </rPh>
    <rPh sb="60" eb="65">
      <t>ナゴヤコウソク</t>
    </rPh>
    <rPh sb="69" eb="71">
      <t>フキアゲ</t>
    </rPh>
    <rPh sb="71" eb="72">
      <t>ニシ</t>
    </rPh>
    <phoneticPr fontId="4"/>
  </si>
  <si>
    <t>　　　　　　11:45～12:14　　　13:54～14:20　　　18:12</t>
    <phoneticPr fontId="4"/>
  </si>
  <si>
    <t>　――― 名古屋駅太閤口 +++++++++ 東京 ++++++++ 秋田</t>
    <rPh sb="5" eb="9">
      <t>ナゴヤエキ</t>
    </rPh>
    <rPh sb="9" eb="12">
      <t>タイコウグチ</t>
    </rPh>
    <rPh sb="23" eb="25">
      <t>トウキョウ</t>
    </rPh>
    <rPh sb="35" eb="37">
      <t>アキタ</t>
    </rPh>
    <phoneticPr fontId="4"/>
  </si>
  <si>
    <t>　　　　新幹線　　　　　　　　　貸切バス（三重交通）</t>
    <rPh sb="4" eb="7">
      <t>シンカンセン</t>
    </rPh>
    <phoneticPr fontId="4"/>
  </si>
  <si>
    <t>　8:11　　 　12:04～13:30　 14:44～15:00　　　　　　　　　　　15:20　～　17:30　　　　　　　17:50頃</t>
    <rPh sb="69" eb="70">
      <t>コロ</t>
    </rPh>
    <phoneticPr fontId="4"/>
  </si>
  <si>
    <t>　　　　 　　航空機　　貸切バス（三重交通）</t>
    <rPh sb="7" eb="10">
      <t>コウクウキ</t>
    </rPh>
    <rPh sb="12" eb="14">
      <t>カシキリ</t>
    </rPh>
    <rPh sb="17" eb="21">
      <t>ミエコウツウ</t>
    </rPh>
    <phoneticPr fontId="4"/>
  </si>
  <si>
    <t>　新千歳空港 →→→ 大阪伊丹空港 ――― 中国豊中IC ―（中国道・名神）― 京都南IC ――― 金閣寺（拝観） ――― 清水寺（拝観）</t>
    <rPh sb="1" eb="4">
      <t>シンチトセ</t>
    </rPh>
    <rPh sb="4" eb="6">
      <t>クウコウ</t>
    </rPh>
    <rPh sb="11" eb="13">
      <t>オオサカ</t>
    </rPh>
    <rPh sb="13" eb="15">
      <t>イタミ</t>
    </rPh>
    <rPh sb="15" eb="17">
      <t>クウコウ</t>
    </rPh>
    <rPh sb="22" eb="24">
      <t>チュウゴク</t>
    </rPh>
    <rPh sb="24" eb="26">
      <t>トヨナカ</t>
    </rPh>
    <rPh sb="31" eb="34">
      <t>チュウゴクドウ</t>
    </rPh>
    <rPh sb="35" eb="37">
      <t>メイシン</t>
    </rPh>
    <rPh sb="40" eb="43">
      <t>キョウトミナミ</t>
    </rPh>
    <rPh sb="50" eb="53">
      <t>キンカクジ</t>
    </rPh>
    <rPh sb="53" eb="57">
      <t>ハイカン</t>
    </rPh>
    <rPh sb="62" eb="65">
      <t>キヨミズデラ</t>
    </rPh>
    <rPh sb="65" eb="69">
      <t>ハイカン</t>
    </rPh>
    <phoneticPr fontId="4"/>
  </si>
  <si>
    <t>　――― 京都（泊）</t>
    <phoneticPr fontId="4"/>
  </si>
  <si>
    <t>　　　　　17:40頃</t>
    <rPh sb="10" eb="11">
      <t>コロ</t>
    </rPh>
    <phoneticPr fontId="4"/>
  </si>
  <si>
    <t>　宿舎 ････････････（班別自主活動）････････････ 京都（泊）</t>
    <rPh sb="1" eb="3">
      <t>シュクシャ</t>
    </rPh>
    <rPh sb="17" eb="19">
      <t>ハンベツ</t>
    </rPh>
    <rPh sb="19" eb="23">
      <t>ジシュカツドウ</t>
    </rPh>
    <rPh sb="37" eb="39">
      <t>キョウト</t>
    </rPh>
    <rPh sb="39" eb="42">
      <t>ハク</t>
    </rPh>
    <phoneticPr fontId="4"/>
  </si>
  <si>
    <t>　　8:30　～　　　　　　　　　　　　　　　　　～　17:00</t>
    <phoneticPr fontId="4"/>
  </si>
  <si>
    <t>　宿舎 ――― 京都東IC ―（名神・新名神）― 土山ＳＡ（休） ―（新名神・伊勢道）― 伊勢西IC ―― 伊勢神宮/内宮（拝観・昼食） ――</t>
    <rPh sb="1" eb="3">
      <t>シュクシャ</t>
    </rPh>
    <rPh sb="8" eb="11">
      <t>キョウトヒガシ</t>
    </rPh>
    <rPh sb="16" eb="18">
      <t>メイシン</t>
    </rPh>
    <rPh sb="19" eb="22">
      <t>シンメイシン</t>
    </rPh>
    <rPh sb="25" eb="27">
      <t>ツチヤマ</t>
    </rPh>
    <rPh sb="29" eb="32">
      <t>キュウ</t>
    </rPh>
    <rPh sb="35" eb="38">
      <t>シンメイシン</t>
    </rPh>
    <rPh sb="39" eb="42">
      <t>イセドウ</t>
    </rPh>
    <rPh sb="45" eb="47">
      <t>イセ</t>
    </rPh>
    <rPh sb="47" eb="48">
      <t>ニシ</t>
    </rPh>
    <rPh sb="54" eb="58">
      <t>イセジングウ</t>
    </rPh>
    <rPh sb="59" eb="61">
      <t>ナイクウ</t>
    </rPh>
    <rPh sb="62" eb="64">
      <t>ハイカン</t>
    </rPh>
    <rPh sb="65" eb="67">
      <t>チュウショク</t>
    </rPh>
    <phoneticPr fontId="4"/>
  </si>
  <si>
    <t>　8:15　　　　　　　　　　　　　　　　　　　　　9:19～9:30　　　　　　　　　　　　　　　　　　　　　　　　10:40～12:00～13:20</t>
    <phoneticPr fontId="4"/>
  </si>
  <si>
    <t>　―（伊勢志摩スカイライン）― 山頂展望台（展望） ――― 鳥羽水族館（見学） ――― 鳥羽（泊）</t>
    <rPh sb="3" eb="7">
      <t>イセシマ</t>
    </rPh>
    <rPh sb="16" eb="18">
      <t>サンチョウ</t>
    </rPh>
    <rPh sb="18" eb="21">
      <t>テンボウダイ</t>
    </rPh>
    <rPh sb="22" eb="24">
      <t>テンボウ</t>
    </rPh>
    <rPh sb="30" eb="32">
      <t>トバ</t>
    </rPh>
    <rPh sb="32" eb="35">
      <t>スイゾクカン</t>
    </rPh>
    <rPh sb="35" eb="39">
      <t>ケンガク</t>
    </rPh>
    <rPh sb="44" eb="46">
      <t>トバ</t>
    </rPh>
    <rPh sb="46" eb="49">
      <t>ハク</t>
    </rPh>
    <phoneticPr fontId="4"/>
  </si>
  <si>
    <t>　　　　　　　　　　　　　　　　　　13:50～14:20　　　　　　　14:50～17:00　　　　　　17:10頃</t>
    <rPh sb="58" eb="59">
      <t>コロ</t>
    </rPh>
    <phoneticPr fontId="4"/>
  </si>
  <si>
    <t>　　　　　　　　　　　　　　　　　　　　　　　　　　　「北海道」の名付親</t>
    <rPh sb="28" eb="31">
      <t>ホッカイドウ</t>
    </rPh>
    <rPh sb="33" eb="36">
      <t>ナヅケオヤ</t>
    </rPh>
    <phoneticPr fontId="4"/>
  </si>
  <si>
    <t>　8:15　　　　　　　　　　　　　8:45～10:00　　　　　　　　　　11:00～11:40　　　　　　　　　　　　　　　　　　　12:20～13:10</t>
    <phoneticPr fontId="4"/>
  </si>
  <si>
    <t>　―（東名阪・伊勢湾岸道）― 湾岸長島IC ――― ナガシマスパーランド（遊園） ･･････ 長島温泉（泊）</t>
    <rPh sb="3" eb="6">
      <t>ヒガシメイハン</t>
    </rPh>
    <rPh sb="7" eb="9">
      <t>イセ</t>
    </rPh>
    <rPh sb="9" eb="12">
      <t>ワンガンドウ</t>
    </rPh>
    <rPh sb="15" eb="19">
      <t>ワンガンナガシマ</t>
    </rPh>
    <phoneticPr fontId="4"/>
  </si>
  <si>
    <t>　　　　　　　　　　　　　　　　　　　　　　　　　　　　　　　13:50～17:00　　　　　　　17:10頃</t>
    <rPh sb="54" eb="55">
      <t>コロ</t>
    </rPh>
    <phoneticPr fontId="4"/>
  </si>
  <si>
    <t>　宿舎 ――― 湾岸長島IC ―（伊勢湾岸・知多半島道路）― 半田IC ―― ＴＯＴＯ愛知工場（見学） ―― りんくうIC ――― セントレア東IC</t>
    <rPh sb="1" eb="3">
      <t>シュクシャ</t>
    </rPh>
    <rPh sb="8" eb="10">
      <t>ワンガン</t>
    </rPh>
    <rPh sb="10" eb="12">
      <t>ナガシマ</t>
    </rPh>
    <rPh sb="17" eb="21">
      <t>イセワンガン</t>
    </rPh>
    <rPh sb="22" eb="24">
      <t>チタ</t>
    </rPh>
    <rPh sb="24" eb="26">
      <t>ハントウ</t>
    </rPh>
    <rPh sb="26" eb="28">
      <t>ドウロ</t>
    </rPh>
    <rPh sb="31" eb="33">
      <t>ハンダ</t>
    </rPh>
    <rPh sb="43" eb="45">
      <t>アイチ</t>
    </rPh>
    <rPh sb="45" eb="47">
      <t>コウジョウ</t>
    </rPh>
    <rPh sb="47" eb="51">
      <t>ケンガク</t>
    </rPh>
    <rPh sb="71" eb="72">
      <t>ヒガシ</t>
    </rPh>
    <phoneticPr fontId="4"/>
  </si>
  <si>
    <t>　8:15　　　　　　　　　　　　　　　　　　　　　　　　　　　　　　　　　　　　　9:00～10:30</t>
    <phoneticPr fontId="4"/>
  </si>
  <si>
    <t>　フライトオブ・ドリーム（見学） ･･････ 中部国際空港（昼食） →→→→ 新千歳</t>
    <rPh sb="12" eb="16">
      <t>ケンガク</t>
    </rPh>
    <rPh sb="24" eb="26">
      <t>チュウブ</t>
    </rPh>
    <rPh sb="26" eb="30">
      <t>コクサイクウコウ</t>
    </rPh>
    <rPh sb="31" eb="33">
      <t>チュウショク</t>
    </rPh>
    <rPh sb="40" eb="43">
      <t>シンチトセ</t>
    </rPh>
    <phoneticPr fontId="4"/>
  </si>
  <si>
    <t>　　　　　　　　　　11:00～12:30　　　　　　　　12:40～15:15　　　　　　16:55</t>
    <phoneticPr fontId="4"/>
  </si>
  <si>
    <t>　　　　　　　　　　　　　　　　　　　　　　　　　　　　　　　航空機</t>
    <rPh sb="31" eb="34">
      <t>コウクウキ</t>
    </rPh>
    <phoneticPr fontId="4"/>
  </si>
  <si>
    <t>　昼食/機内：お弁当</t>
    <rPh sb="1" eb="3">
      <t>チュウショク</t>
    </rPh>
    <rPh sb="4" eb="6">
      <t>キナイ</t>
    </rPh>
    <rPh sb="8" eb="10">
      <t>ベントウ</t>
    </rPh>
    <phoneticPr fontId="4"/>
  </si>
  <si>
    <t>　昼食/内宮前</t>
    <rPh sb="1" eb="3">
      <t>チュウショク</t>
    </rPh>
    <rPh sb="4" eb="7">
      <t>ナイクウマエ</t>
    </rPh>
    <phoneticPr fontId="4"/>
  </si>
  <si>
    <t>　昼食/風々茶屋他</t>
    <rPh sb="1" eb="3">
      <t>チュウショク</t>
    </rPh>
    <rPh sb="4" eb="5">
      <t>カゼ</t>
    </rPh>
    <rPh sb="6" eb="8">
      <t>チャヤ</t>
    </rPh>
    <rPh sb="8" eb="9">
      <t>ホカ</t>
    </rPh>
    <phoneticPr fontId="4"/>
  </si>
  <si>
    <t>４泊５日（旅館・ホテル４泊、船・車中０泊）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</si>
  <si>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　　　　新幹線</t>
    <rPh sb="5" eb="8">
      <t>シンカンセン</t>
    </rPh>
    <phoneticPr fontId="4"/>
  </si>
  <si>
    <t xml:space="preserve">　新青森 +++++++++ 東京 +++++++++ 名古屋 ――― 烏森IC ―（名古屋高速・東名阪・伊勢道）― 安濃ＳＡ（休） ――― 伊勢西IC ――― </t>
    <rPh sb="1" eb="2">
      <t>シン</t>
    </rPh>
    <rPh sb="2" eb="4">
      <t>アオモリ</t>
    </rPh>
    <rPh sb="15" eb="17">
      <t>トウキョウ</t>
    </rPh>
    <rPh sb="28" eb="31">
      <t>ナゴヤ</t>
    </rPh>
    <rPh sb="36" eb="38">
      <t>カスモリ</t>
    </rPh>
    <rPh sb="43" eb="46">
      <t>ナゴヤ</t>
    </rPh>
    <rPh sb="46" eb="48">
      <t>コウソク</t>
    </rPh>
    <rPh sb="49" eb="52">
      <t>ヒガシメイハン</t>
    </rPh>
    <rPh sb="53" eb="56">
      <t>イセドウ</t>
    </rPh>
    <rPh sb="59" eb="61">
      <t>アノウ</t>
    </rPh>
    <rPh sb="63" eb="66">
      <t>キュウ</t>
    </rPh>
    <rPh sb="71" eb="73">
      <t>イセ</t>
    </rPh>
    <rPh sb="73" eb="74">
      <t>ニシ</t>
    </rPh>
    <phoneticPr fontId="4"/>
  </si>
  <si>
    <t>　8:29　　　　11:44～12:00　　 13:39～14:00　　　　　　　　　　　　　　　　　　　　　　　　15:00～15:15</t>
    <phoneticPr fontId="4"/>
  </si>
  <si>
    <t>　伊勢神宮/内宮（拝観）おはらい町（散策） ――― 志摩市（泊）</t>
    <rPh sb="1" eb="5">
      <t>イセジングウ</t>
    </rPh>
    <rPh sb="6" eb="8">
      <t>ナイクウ</t>
    </rPh>
    <rPh sb="8" eb="12">
      <t>ハイカン</t>
    </rPh>
    <rPh sb="16" eb="17">
      <t>マチ</t>
    </rPh>
    <rPh sb="17" eb="21">
      <t>サンサク</t>
    </rPh>
    <rPh sb="26" eb="28">
      <t>シマ</t>
    </rPh>
    <rPh sb="28" eb="29">
      <t>シ</t>
    </rPh>
    <rPh sb="29" eb="32">
      <t>ハク</t>
    </rPh>
    <phoneticPr fontId="4"/>
  </si>
  <si>
    <t>　　　　　　　　　　　　　　16:00～17:30　　　　　18:20頃</t>
    <rPh sb="35" eb="36">
      <t>コロ</t>
    </rPh>
    <phoneticPr fontId="4"/>
  </si>
  <si>
    <t>　8:15　　　　　　　　　　　　9:00～10:30　　　　　　　　　　　11:15～16:20　　　　　　　　　　　　　　16:40～17:10　　　　17:40頃</t>
    <rPh sb="83" eb="84">
      <t>コロ</t>
    </rPh>
    <phoneticPr fontId="4"/>
  </si>
  <si>
    <t>　宿舎 ―― 鳥羽水族館（見学） ―― 池の浦IC ―（鳥羽二見ライン）― 伊勢IC ―（伊勢道）― 安濃ＳＡ（休）  ―― 伊勢関IC ――</t>
    <rPh sb="1" eb="3">
      <t>シュクシャ</t>
    </rPh>
    <rPh sb="7" eb="9">
      <t>トバ</t>
    </rPh>
    <rPh sb="9" eb="12">
      <t>スイゾクカン</t>
    </rPh>
    <rPh sb="12" eb="16">
      <t>ケンガク</t>
    </rPh>
    <rPh sb="20" eb="21">
      <t>イケ</t>
    </rPh>
    <rPh sb="22" eb="23">
      <t>ウラ</t>
    </rPh>
    <rPh sb="28" eb="30">
      <t>トバ</t>
    </rPh>
    <rPh sb="30" eb="32">
      <t>フタミ</t>
    </rPh>
    <rPh sb="38" eb="40">
      <t>イセ</t>
    </rPh>
    <rPh sb="45" eb="48">
      <t>イセドウ</t>
    </rPh>
    <rPh sb="51" eb="53">
      <t>アノウ</t>
    </rPh>
    <rPh sb="55" eb="58">
      <t>キュウ</t>
    </rPh>
    <rPh sb="63" eb="65">
      <t>イセ</t>
    </rPh>
    <rPh sb="65" eb="66">
      <t>セキ</t>
    </rPh>
    <phoneticPr fontId="4"/>
  </si>
  <si>
    <t>　大野神戸IC ―― 岐阜長良川（泊）</t>
    <rPh sb="11" eb="13">
      <t>ギフ</t>
    </rPh>
    <rPh sb="13" eb="16">
      <t>ナガラガワ</t>
    </rPh>
    <rPh sb="16" eb="19">
      <t>ハク</t>
    </rPh>
    <phoneticPr fontId="4"/>
  </si>
  <si>
    <t>　　　　　　　　　　　５月中旬～１０月中旬には鵜飼いが見えます。</t>
    <rPh sb="12" eb="13">
      <t>ガツ</t>
    </rPh>
    <rPh sb="13" eb="15">
      <t>チュウジュン</t>
    </rPh>
    <rPh sb="18" eb="19">
      <t>ガツ</t>
    </rPh>
    <rPh sb="19" eb="21">
      <t>チュウジュン</t>
    </rPh>
    <rPh sb="23" eb="25">
      <t>ウカ</t>
    </rPh>
    <rPh sb="27" eb="28">
      <t>ミ</t>
    </rPh>
    <phoneticPr fontId="4"/>
  </si>
  <si>
    <t>　8:30　　　　　8:50～10:00　　　　　　　　　　10:20　～　14:30　　　　　　　　　　　　　　　　15:30～15:45</t>
    <phoneticPr fontId="4"/>
  </si>
  <si>
    <t>　　　　　　　　　　　　17:00頃</t>
    <rPh sb="17" eb="18">
      <t>コロ</t>
    </rPh>
    <phoneticPr fontId="4"/>
  </si>
  <si>
    <t>　8:30　　　　　　　　　　　　　　　　　　9:20　～　10:50　　　　　　　　　　　　　　　　　　　　　　　　11:45～12:14</t>
    <phoneticPr fontId="4"/>
  </si>
  <si>
    <t xml:space="preserve">　宿舎 ――― 犬山城下町（犬山城・犬山市文化史料館等散策） ――― 小牧北 ―（名古屋高速）― 黒川IC ――― 名古屋駅 ++++++++++++ </t>
    <rPh sb="1" eb="3">
      <t>シュクシャ</t>
    </rPh>
    <rPh sb="8" eb="10">
      <t>イヌヤマ</t>
    </rPh>
    <rPh sb="10" eb="13">
      <t>ジョウカマチ</t>
    </rPh>
    <rPh sb="14" eb="17">
      <t>イヌヤマジョウ</t>
    </rPh>
    <rPh sb="18" eb="20">
      <t>イヌヤマ</t>
    </rPh>
    <rPh sb="20" eb="21">
      <t>シ</t>
    </rPh>
    <rPh sb="21" eb="23">
      <t>ブンカ</t>
    </rPh>
    <rPh sb="23" eb="26">
      <t>シリョウカン</t>
    </rPh>
    <rPh sb="26" eb="27">
      <t>ナド</t>
    </rPh>
    <rPh sb="27" eb="29">
      <t>サンサク</t>
    </rPh>
    <rPh sb="35" eb="37">
      <t>コマキ</t>
    </rPh>
    <rPh sb="37" eb="38">
      <t>キタ</t>
    </rPh>
    <rPh sb="41" eb="44">
      <t>ナゴヤ</t>
    </rPh>
    <rPh sb="44" eb="46">
      <t>コウソク</t>
    </rPh>
    <rPh sb="49" eb="51">
      <t>クロカワ</t>
    </rPh>
    <rPh sb="58" eb="62">
      <t>ナゴヤエキ</t>
    </rPh>
    <phoneticPr fontId="4"/>
  </si>
  <si>
    <t>　　　　　　　　　　　　　　　　　　　　　　　　　　　　　　　　　　　　　　　　　　　　　　　　　　　　　　　　　　新幹線</t>
    <rPh sb="58" eb="61">
      <t>シンカンセン</t>
    </rPh>
    <phoneticPr fontId="4"/>
  </si>
  <si>
    <t>　 ++++++ 東京 +++++++++++ 青森</t>
    <rPh sb="9" eb="11">
      <t>トウキョウ</t>
    </rPh>
    <rPh sb="24" eb="26">
      <t>アオモリ</t>
    </rPh>
    <phoneticPr fontId="4"/>
  </si>
  <si>
    <t>　　　13:54～14:20　　　　　17:29</t>
    <phoneticPr fontId="4"/>
  </si>
  <si>
    <t>　宿泊/的矢・賢島・浜島等</t>
    <rPh sb="1" eb="3">
      <t>シュクハク</t>
    </rPh>
    <rPh sb="4" eb="6">
      <t>マトヤ</t>
    </rPh>
    <rPh sb="7" eb="9">
      <t>カシコジマ</t>
    </rPh>
    <rPh sb="10" eb="12">
      <t>ハマジマ</t>
    </rPh>
    <rPh sb="12" eb="13">
      <t>トウ</t>
    </rPh>
    <phoneticPr fontId="4"/>
  </si>
  <si>
    <t>　　　　　　　　　　　　　　　　　　　　　　　　　　　昼食/パエリヤ調理体験</t>
    <rPh sb="27" eb="29">
      <t>チュウショク</t>
    </rPh>
    <rPh sb="34" eb="36">
      <t>チョウリ</t>
    </rPh>
    <rPh sb="36" eb="38">
      <t>タイケン</t>
    </rPh>
    <phoneticPr fontId="4"/>
  </si>
  <si>
    <t>　昼食/志摩スペイン村</t>
    <rPh sb="1" eb="3">
      <t>チュウショク</t>
    </rPh>
    <rPh sb="4" eb="6">
      <t>シマ</t>
    </rPh>
    <rPh sb="10" eb="11">
      <t>ムラ</t>
    </rPh>
    <phoneticPr fontId="4"/>
  </si>
  <si>
    <t>　宿泊/京都市内</t>
    <rPh sb="1" eb="3">
      <t>シュクハク</t>
    </rPh>
    <rPh sb="4" eb="6">
      <t>キョウト</t>
    </rPh>
    <rPh sb="6" eb="8">
      <t>シナイ</t>
    </rPh>
    <phoneticPr fontId="4"/>
  </si>
  <si>
    <t>　昼食/各自自由</t>
    <rPh sb="1" eb="3">
      <t>チュウショク</t>
    </rPh>
    <rPh sb="4" eb="6">
      <t>カクジ</t>
    </rPh>
    <rPh sb="6" eb="8">
      <t>ジユウ</t>
    </rPh>
    <phoneticPr fontId="4"/>
  </si>
  <si>
    <t>　宿泊/岐阜長良川温泉</t>
    <rPh sb="1" eb="3">
      <t>シュクハク</t>
    </rPh>
    <rPh sb="4" eb="6">
      <t>ギフ</t>
    </rPh>
    <rPh sb="6" eb="9">
      <t>ナガラガワ</t>
    </rPh>
    <rPh sb="9" eb="11">
      <t>オンセン</t>
    </rPh>
    <phoneticPr fontId="4"/>
  </si>
  <si>
    <t>　昼食/列車内：お弁当</t>
    <rPh sb="1" eb="3">
      <t>チュウショク</t>
    </rPh>
    <rPh sb="4" eb="7">
      <t>レッシャナイ</t>
    </rPh>
    <rPh sb="9" eb="11">
      <t>ベントウ</t>
    </rPh>
    <phoneticPr fontId="4"/>
  </si>
  <si>
    <t>　※　航空機の時刻は、2021年05月ダイヤにて　※</t>
    <rPh sb="3" eb="6">
      <t>コウクウキ</t>
    </rPh>
    <rPh sb="7" eb="9">
      <t>ジコク</t>
    </rPh>
    <rPh sb="15" eb="16">
      <t>ネン</t>
    </rPh>
    <rPh sb="18" eb="19">
      <t>ガツ</t>
    </rPh>
    <phoneticPr fontId="4"/>
  </si>
  <si>
    <t>　※　列車の時刻は、2021年05月ダイヤにて　※</t>
    <rPh sb="3" eb="5">
      <t>レッシャ</t>
    </rPh>
    <rPh sb="6" eb="8">
      <t>ジコク</t>
    </rPh>
    <rPh sb="14" eb="15">
      <t>ネン</t>
    </rPh>
    <rPh sb="17" eb="18">
      <t>ガツ</t>
    </rPh>
    <phoneticPr fontId="4"/>
  </si>
  <si>
    <t>　　　　　　　　　　　　新幹線</t>
    <rPh sb="12" eb="15">
      <t>シンカンセン</t>
    </rPh>
    <phoneticPr fontId="4"/>
  </si>
  <si>
    <t>真珠体験・テーマパークと京都・奈良・トヨタ</t>
    <rPh sb="0" eb="2">
      <t>シンジュ</t>
    </rPh>
    <rPh sb="2" eb="4">
      <t>タイケン</t>
    </rPh>
    <rPh sb="12" eb="14">
      <t>キョウト</t>
    </rPh>
    <rPh sb="15" eb="17">
      <t>ナラ</t>
    </rPh>
    <phoneticPr fontId="4"/>
  </si>
  <si>
    <t>松浦武四郎記念館・真珠体験・伊勢神宮と古都京都</t>
    <rPh sb="0" eb="2">
      <t>マツウラ</t>
    </rPh>
    <rPh sb="2" eb="5">
      <t>タケシロウ</t>
    </rPh>
    <rPh sb="5" eb="8">
      <t>キネンカン</t>
    </rPh>
    <rPh sb="9" eb="11">
      <t>シンジュ</t>
    </rPh>
    <rPh sb="11" eb="13">
      <t>タイケン</t>
    </rPh>
    <rPh sb="14" eb="18">
      <t>イセジングウ</t>
    </rPh>
    <rPh sb="19" eb="21">
      <t>コト</t>
    </rPh>
    <rPh sb="21" eb="23">
      <t>キョウト</t>
    </rPh>
    <phoneticPr fontId="4"/>
  </si>
  <si>
    <t>真珠体験・鳥羽水族館・テーマパークと奈良・京都</t>
    <rPh sb="0" eb="4">
      <t>シンジュタイケン</t>
    </rPh>
    <rPh sb="5" eb="7">
      <t>トバ</t>
    </rPh>
    <rPh sb="7" eb="10">
      <t>スイゾクカン</t>
    </rPh>
    <rPh sb="18" eb="20">
      <t>ナラ</t>
    </rPh>
    <rPh sb="21" eb="23">
      <t>キョウト</t>
    </rPh>
    <phoneticPr fontId="4"/>
  </si>
  <si>
    <t>仙　台　発　４泊５日</t>
    <rPh sb="0" eb="1">
      <t>セン</t>
    </rPh>
    <rPh sb="2" eb="3">
      <t>ダイ</t>
    </rPh>
    <rPh sb="4" eb="5">
      <t>ハツ</t>
    </rPh>
    <rPh sb="7" eb="8">
      <t>ハク</t>
    </rPh>
    <rPh sb="9" eb="10">
      <t>ニチ</t>
    </rPh>
    <phoneticPr fontId="4"/>
  </si>
  <si>
    <t>秋　田　発　３泊４日</t>
    <rPh sb="0" eb="1">
      <t>アキ</t>
    </rPh>
    <rPh sb="2" eb="3">
      <t>タ</t>
    </rPh>
    <rPh sb="4" eb="5">
      <t>ハツ</t>
    </rPh>
    <rPh sb="7" eb="8">
      <t>ハク</t>
    </rPh>
    <rPh sb="9" eb="10">
      <t>ニチ</t>
    </rPh>
    <phoneticPr fontId="4"/>
  </si>
  <si>
    <t>札　幌　発　４泊５日</t>
    <rPh sb="0" eb="1">
      <t>サツ</t>
    </rPh>
    <rPh sb="2" eb="3">
      <t>ホロ</t>
    </rPh>
    <rPh sb="4" eb="5">
      <t>ハツ</t>
    </rPh>
    <rPh sb="7" eb="8">
      <t>ハク</t>
    </rPh>
    <rPh sb="9" eb="10">
      <t>ニチ</t>
    </rPh>
    <phoneticPr fontId="4"/>
  </si>
  <si>
    <t>青　森　発　４泊５日</t>
    <rPh sb="0" eb="1">
      <t>アオ</t>
    </rPh>
    <rPh sb="2" eb="3">
      <t>モリ</t>
    </rPh>
    <rPh sb="4" eb="5">
      <t>ハツ</t>
    </rPh>
    <rPh sb="7" eb="8">
      <t>ハク</t>
    </rPh>
    <rPh sb="9" eb="10">
      <t>ニチ</t>
    </rPh>
    <phoneticPr fontId="4"/>
  </si>
  <si>
    <t>　仙台 ++++++ 東京 ++++++ 豊橋 ――― 伊良湖港 ～～（伊勢湾フェリー）～～ 鳥羽港 ――― ミキモト真珠島（万華鏡制作体験・海女の実演</t>
    <rPh sb="1" eb="3">
      <t>センダイ</t>
    </rPh>
    <rPh sb="11" eb="13">
      <t>トウキョウ</t>
    </rPh>
    <rPh sb="21" eb="23">
      <t>トヨハシ</t>
    </rPh>
    <rPh sb="28" eb="32">
      <t>イラゴコウ</t>
    </rPh>
    <rPh sb="36" eb="39">
      <t>イセワン</t>
    </rPh>
    <rPh sb="47" eb="50">
      <t>トバコウ</t>
    </rPh>
    <rPh sb="59" eb="62">
      <t>シンジュジマ</t>
    </rPh>
    <rPh sb="63" eb="66">
      <t>マンゲキョウ</t>
    </rPh>
    <rPh sb="66" eb="68">
      <t>セイサク</t>
    </rPh>
    <rPh sb="68" eb="70">
      <t>タイケン</t>
    </rPh>
    <rPh sb="71" eb="73">
      <t>アマ</t>
    </rPh>
    <rPh sb="74" eb="76">
      <t>ジツエン</t>
    </rPh>
    <phoneticPr fontId="4"/>
  </si>
  <si>
    <t xml:space="preserve"> 7:21　　　8:56～9:27　11:39～11:50　13:10～13:40　　　　　　　　　　　　　14:35　　　　　　　　　　　14:40　～</t>
    <phoneticPr fontId="4"/>
  </si>
  <si>
    <t>　見学・施設見学） ――― 鳥羽（泊）</t>
    <rPh sb="1" eb="3">
      <t>ケンガク</t>
    </rPh>
    <rPh sb="4" eb="6">
      <t>シセツ</t>
    </rPh>
    <rPh sb="6" eb="8">
      <t>ケンガク</t>
    </rPh>
    <rPh sb="14" eb="16">
      <t>トバ</t>
    </rPh>
    <rPh sb="16" eb="19">
      <t>ハク</t>
    </rPh>
    <phoneticPr fontId="4"/>
  </si>
  <si>
    <t>　　　　～　17:00　　　　　17:10頃</t>
    <rPh sb="21" eb="22">
      <t>コロ</t>
    </rPh>
    <phoneticPr fontId="4"/>
  </si>
  <si>
    <t>担当者：</t>
    <rPh sb="0" eb="3">
      <t>タントウシャ</t>
    </rPh>
    <phoneticPr fontId="4"/>
  </si>
  <si>
    <t>　　～11:00　 　　　12:55～13:20　　　　　　　　　　　　　　　　　　　　　             　 14:30～15:30　　　　　16:00～17:20</t>
    <phoneticPr fontId="4"/>
  </si>
  <si>
    <t>　　　　　　　　　　　　　　　　　　　　　　　　　　　　　　　　　　　　　　　　　　　　　　　　　　　　　食事後おはらい町散策</t>
    <rPh sb="53" eb="56">
      <t>ショクジゴ</t>
    </rPh>
    <rPh sb="60" eb="61">
      <t>マチ</t>
    </rPh>
    <rPh sb="61" eb="63">
      <t>サンサク</t>
    </rPh>
    <phoneticPr fontId="4"/>
  </si>
  <si>
    <t>　宿舎 ――― 菊池パール（真珠珠出し体験） ――― 松浦武四郎記念館（見学） ――― 久居IC ―（伊勢道）― 名阪関ＤＲ（昼食） ――</t>
    <rPh sb="1" eb="3">
      <t>シュクシャ</t>
    </rPh>
    <rPh sb="8" eb="10">
      <t>キクチ</t>
    </rPh>
    <rPh sb="14" eb="16">
      <t>シンジュ</t>
    </rPh>
    <rPh sb="16" eb="17">
      <t>タマ</t>
    </rPh>
    <rPh sb="17" eb="18">
      <t>ダ</t>
    </rPh>
    <rPh sb="19" eb="21">
      <t>タイケン</t>
    </rPh>
    <rPh sb="27" eb="29">
      <t>マツウラ</t>
    </rPh>
    <rPh sb="29" eb="32">
      <t>タケシロウ</t>
    </rPh>
    <rPh sb="32" eb="35">
      <t>キネンカン</t>
    </rPh>
    <rPh sb="35" eb="39">
      <t>ケンガク</t>
    </rPh>
    <rPh sb="44" eb="46">
      <t>ヒサイ</t>
    </rPh>
    <rPh sb="51" eb="54">
      <t>イセドウ</t>
    </rPh>
    <rPh sb="57" eb="60">
      <t>メイハンセキ</t>
    </rPh>
    <rPh sb="62" eb="66">
      <t>ヒル</t>
    </rPh>
    <phoneticPr fontId="4"/>
  </si>
  <si>
    <t>　8:45　　　　　　9:00～10:30　　　　　　　　　　　　　　　　　　　　　　　　　　　　　　　　11:45～12:00</t>
    <phoneticPr fontId="4"/>
  </si>
  <si>
    <t xml:space="preserve">　宿舎 ――― 清水寺（拝観） ――― （京都市内班別自主活動） ――― 京都東IC ―（名神）― 多賀ＳＡ（休） ―（東海環状）―― </t>
    <rPh sb="1" eb="3">
      <t>シュクシャ</t>
    </rPh>
    <rPh sb="8" eb="11">
      <t>キヨミズデラ</t>
    </rPh>
    <rPh sb="11" eb="15">
      <t>ハイカン</t>
    </rPh>
    <rPh sb="21" eb="25">
      <t>キョウトシナイ</t>
    </rPh>
    <rPh sb="25" eb="27">
      <t>ハンベツ</t>
    </rPh>
    <rPh sb="27" eb="29">
      <t>ジシュ</t>
    </rPh>
    <rPh sb="29" eb="31">
      <t>カツドウ</t>
    </rPh>
    <rPh sb="37" eb="39">
      <t>キョウト</t>
    </rPh>
    <rPh sb="39" eb="40">
      <t>ヒガシ</t>
    </rPh>
    <rPh sb="45" eb="47">
      <t>メイシン</t>
    </rPh>
    <rPh sb="50" eb="52">
      <t>タガ</t>
    </rPh>
    <rPh sb="54" eb="57">
      <t>キュウ</t>
    </rPh>
    <phoneticPr fontId="4"/>
  </si>
  <si>
    <t>　秋田 +++++++++ 東京 +++++++++ 京都 ―――――― （京都市内班別自主活動） ――― 京都市内（泊）</t>
    <rPh sb="1" eb="3">
      <t>アキタ</t>
    </rPh>
    <rPh sb="14" eb="16">
      <t>トウキョウ</t>
    </rPh>
    <rPh sb="27" eb="29">
      <t>キョウト</t>
    </rPh>
    <rPh sb="54" eb="58">
      <t>キョウトシナイ</t>
    </rPh>
    <rPh sb="58" eb="61">
      <t>ハク</t>
    </rPh>
    <phoneticPr fontId="4"/>
  </si>
  <si>
    <t>　宿舎 ――― 鳥羽水族館（見学） ――― 菊池パール（真珠珠出し体験） ――― 伊勢IC ―（伊勢道）― 名阪関ＤＲ（昼食） ―（東名阪</t>
    <rPh sb="1" eb="3">
      <t>シュクシャ</t>
    </rPh>
    <rPh sb="8" eb="10">
      <t>トバ</t>
    </rPh>
    <rPh sb="10" eb="13">
      <t>スイゾクカン</t>
    </rPh>
    <rPh sb="13" eb="17">
      <t>ケンガク</t>
    </rPh>
    <rPh sb="22" eb="24">
      <t>キクチ</t>
    </rPh>
    <rPh sb="28" eb="30">
      <t>シンジュ</t>
    </rPh>
    <rPh sb="30" eb="32">
      <t>タマダ</t>
    </rPh>
    <rPh sb="33" eb="35">
      <t>タイケン</t>
    </rPh>
    <rPh sb="41" eb="43">
      <t>イセ</t>
    </rPh>
    <rPh sb="48" eb="51">
      <t>イセドウ</t>
    </rPh>
    <rPh sb="54" eb="57">
      <t>メイハンセキ</t>
    </rPh>
    <rPh sb="59" eb="63">
      <t>ヒル</t>
    </rPh>
    <rPh sb="66" eb="69">
      <t>ヒガシメイハン</t>
    </rPh>
    <phoneticPr fontId="4"/>
  </si>
  <si>
    <t>操舵室見学・真珠島・伊勢神宮と京都</t>
    <rPh sb="0" eb="3">
      <t>ソウダシツ</t>
    </rPh>
    <rPh sb="3" eb="5">
      <t>ケンガク</t>
    </rPh>
    <rPh sb="6" eb="8">
      <t>シンジュ</t>
    </rPh>
    <rPh sb="8" eb="9">
      <t>ジマ</t>
    </rPh>
    <rPh sb="10" eb="14">
      <t>イセジングウ</t>
    </rPh>
    <rPh sb="15" eb="17">
      <t>キョウト</t>
    </rPh>
    <phoneticPr fontId="4"/>
  </si>
  <si>
    <t>　宿舎 ――― 清水寺（拝観） ――― （京都市内班別自主活動） ――― 京都市内（泊）</t>
    <rPh sb="1" eb="3">
      <t>シュクシャ</t>
    </rPh>
    <rPh sb="8" eb="11">
      <t>キヨミズデラ</t>
    </rPh>
    <rPh sb="11" eb="15">
      <t>ハイカン</t>
    </rPh>
    <rPh sb="21" eb="25">
      <t>キョウトシナイ</t>
    </rPh>
    <rPh sb="25" eb="27">
      <t>ハンベツ</t>
    </rPh>
    <rPh sb="27" eb="29">
      <t>ジシュ</t>
    </rPh>
    <rPh sb="29" eb="31">
      <t>カツドウ</t>
    </rPh>
    <rPh sb="37" eb="41">
      <t>キョウトシナイ</t>
    </rPh>
    <rPh sb="41" eb="44">
      <t>ハク</t>
    </rPh>
    <phoneticPr fontId="4"/>
  </si>
  <si>
    <t>　宿舎 ―― パール美樹（真珠取り出し体験） ―― 志摩スペイン村（昼食・見学） ―（パールロード）― 鳥羽展望台（展望） ―― 鳥羽（泊）</t>
    <rPh sb="1" eb="3">
      <t>シュクシャ</t>
    </rPh>
    <rPh sb="10" eb="12">
      <t>ミキ</t>
    </rPh>
    <rPh sb="13" eb="15">
      <t>シンジュ</t>
    </rPh>
    <rPh sb="15" eb="16">
      <t>ト</t>
    </rPh>
    <rPh sb="17" eb="18">
      <t>ダ</t>
    </rPh>
    <rPh sb="19" eb="21">
      <t>タイケン</t>
    </rPh>
    <rPh sb="26" eb="28">
      <t>シマ</t>
    </rPh>
    <rPh sb="32" eb="33">
      <t>ムラ</t>
    </rPh>
    <rPh sb="34" eb="36">
      <t>チュウショク</t>
    </rPh>
    <rPh sb="37" eb="39">
      <t>ケンガク</t>
    </rPh>
    <rPh sb="52" eb="54">
      <t>トバ</t>
    </rPh>
    <rPh sb="54" eb="57">
      <t>テンボウダイ</t>
    </rPh>
    <rPh sb="57" eb="61">
      <t>テンボウ</t>
    </rPh>
    <rPh sb="65" eb="67">
      <t>トバ</t>
    </rPh>
    <rPh sb="67" eb="70">
      <t>ハク</t>
    </rPh>
    <phoneticPr fontId="4"/>
  </si>
  <si>
    <t>　名阪関ドライブイン（昼食） ―― 天理IC ―― 奈良公園・東大寺（拝観） ―― 木津IC ―（第２京阪）― 鴨川西IC ―― 京都市内（泊）</t>
    <rPh sb="1" eb="3">
      <t>メイハン</t>
    </rPh>
    <rPh sb="3" eb="4">
      <t>セキ</t>
    </rPh>
    <rPh sb="18" eb="20">
      <t>テンリ</t>
    </rPh>
    <rPh sb="26" eb="30">
      <t>ナラコウエン</t>
    </rPh>
    <rPh sb="31" eb="34">
      <t>トウダイジ</t>
    </rPh>
    <rPh sb="34" eb="38">
      <t>ハイカン</t>
    </rPh>
    <phoneticPr fontId="4"/>
  </si>
  <si>
    <t>　　　　　　　12:10～13:00　　　　　　　　　　　　　　　　14:20～16:00　　　　　　　　　　　　　　　　　　　　　　　　17:15頃</t>
    <rPh sb="74" eb="75">
      <t>コロ</t>
    </rPh>
    <phoneticPr fontId="4"/>
  </si>
  <si>
    <t>　昼食/名阪関ドライブイン</t>
    <rPh sb="1" eb="3">
      <t>チュウショク</t>
    </rPh>
    <rPh sb="4" eb="6">
      <t>メイハン</t>
    </rPh>
    <rPh sb="6" eb="7">
      <t>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</si>
</sst>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m/d;@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5.6"/>
      <name val="ＭＳ 明朝"/>
      <family val="1"/>
      <charset val="128"/>
    </font>
    <font>
      <sz val="18"/>
      <name val="ＭＳ 明朝"/>
      <family val="1"/>
      <charset val="128"/>
    </font>
    <font>
      <b/>
      <sz val="9.6"/>
      <name val="ＭＳ 明朝"/>
      <family val="1"/>
      <charset val="128"/>
    </font>
    <font>
      <i/>
      <sz val="1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 style="hair">
        <color indexed="8"/>
      </right>
      <top style="dotted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>
      <alignment vertical="center"/>
    </xf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2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7" xfId="2" applyFont="1" applyBorder="1" applyAlignment="1" applyProtection="1">
      <alignment horizontal="center" vertical="top" shrinkToFit="1"/>
      <protection locked="0"/>
    </xf>
    <xf numFmtId="0" fontId="2" fillId="0" borderId="9" xfId="2" applyFont="1" applyBorder="1" applyAlignment="1" applyProtection="1">
      <alignment horizontal="center" vertical="top" shrinkToFit="1"/>
      <protection locked="0"/>
    </xf>
    <xf numFmtId="0" fontId="0" fillId="0" borderId="0" xfId="0" applyAlignment="1">
      <alignment horizontal="center" vertical="center" shrinkToFit="1"/>
    </xf>
    <xf numFmtId="0" fontId="3" fillId="0" borderId="1" xfId="2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9" fillId="0" borderId="0" xfId="2" applyFont="1" applyAlignment="1"/>
    <xf numFmtId="0" fontId="9" fillId="0" borderId="0" xfId="2" applyFont="1" applyFill="1" applyAlignment="1">
      <alignment vertical="center"/>
    </xf>
    <xf numFmtId="0" fontId="9" fillId="0" borderId="0" xfId="2" applyFont="1" applyProtection="1"/>
    <xf numFmtId="0" fontId="9" fillId="0" borderId="0" xfId="2" applyFont="1" applyFill="1" applyAlignment="1" applyProtection="1">
      <alignment vertical="center"/>
    </xf>
    <xf numFmtId="0" fontId="14" fillId="0" borderId="1" xfId="2" applyFont="1" applyBorder="1" applyAlignment="1" applyProtection="1">
      <alignment horizontal="centerContinuous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9" fillId="0" borderId="0" xfId="2" applyFont="1" applyAlignment="1">
      <alignment horizontal="right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9" fillId="0" borderId="10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17" fillId="0" borderId="0" xfId="2" applyFont="1" applyFill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shrinkToFit="1"/>
    </xf>
    <xf numFmtId="0" fontId="8" fillId="0" borderId="0" xfId="2" applyFont="1" applyAlignment="1" applyProtection="1">
      <alignment horizontal="distributed" justifyLastLine="1"/>
    </xf>
    <xf numFmtId="31" fontId="15" fillId="0" borderId="0" xfId="2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7" fillId="0" borderId="3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>
      <alignment shrinkToFit="1"/>
    </xf>
    <xf numFmtId="0" fontId="0" fillId="0" borderId="37" xfId="0" applyBorder="1" applyAlignment="1">
      <alignment shrinkToFit="1"/>
    </xf>
    <xf numFmtId="0" fontId="23" fillId="0" borderId="0" xfId="2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shrinkToFit="1"/>
    </xf>
    <xf numFmtId="0" fontId="18" fillId="0" borderId="0" xfId="2" applyFont="1" applyFill="1" applyAlignment="1" applyProtection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6" fillId="0" borderId="0" xfId="2" applyFont="1" applyAlignment="1" applyProtection="1">
      <alignment vertical="top"/>
    </xf>
    <xf numFmtId="0" fontId="22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10" fillId="0" borderId="0" xfId="0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31" fontId="3" fillId="0" borderId="0" xfId="2" applyNumberFormat="1" applyFont="1" applyFill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 indent="1" shrinkToFit="1"/>
    </xf>
    <xf numFmtId="0" fontId="2" fillId="0" borderId="0" xfId="2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2" applyFont="1" applyFill="1" applyBorder="1" applyAlignment="1" applyProtection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3" fillId="2" borderId="23" xfId="2" applyFont="1" applyFill="1" applyBorder="1" applyAlignment="1" applyProtection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3" fillId="2" borderId="23" xfId="2" applyFont="1" applyFill="1" applyBorder="1" applyAlignment="1" applyProtection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177" fontId="8" fillId="0" borderId="26" xfId="2" applyNumberFormat="1" applyFont="1" applyBorder="1" applyAlignment="1" applyProtection="1">
      <alignment horizontal="center" shrinkToFit="1"/>
      <protection locked="0"/>
    </xf>
    <xf numFmtId="177" fontId="8" fillId="0" borderId="30" xfId="2" applyNumberFormat="1" applyFont="1" applyBorder="1" applyAlignment="1" applyProtection="1">
      <alignment shrinkToFit="1"/>
      <protection locked="0"/>
    </xf>
    <xf numFmtId="49" fontId="9" fillId="0" borderId="39" xfId="2" applyNumberFormat="1" applyFont="1" applyBorder="1" applyAlignment="1" applyProtection="1">
      <alignment shrinkToFit="1"/>
      <protection locked="0"/>
    </xf>
    <xf numFmtId="0" fontId="0" fillId="0" borderId="18" xfId="0" applyBorder="1" applyAlignment="1">
      <alignment shrinkToFit="1"/>
    </xf>
    <xf numFmtId="0" fontId="0" fillId="0" borderId="40" xfId="0" applyBorder="1" applyAlignment="1">
      <alignment shrinkToFit="1"/>
    </xf>
    <xf numFmtId="0" fontId="2" fillId="0" borderId="39" xfId="2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5" fillId="0" borderId="34" xfId="2" applyNumberFormat="1" applyFont="1" applyBorder="1" applyAlignment="1" applyProtection="1">
      <alignment vertical="center" shrinkToFit="1"/>
    </xf>
    <xf numFmtId="0" fontId="13" fillId="0" borderId="35" xfId="0" applyFont="1" applyBorder="1" applyAlignment="1">
      <alignment shrinkToFit="1"/>
    </xf>
    <xf numFmtId="0" fontId="13" fillId="0" borderId="41" xfId="0" applyFont="1" applyBorder="1" applyAlignment="1">
      <alignment shrinkToFit="1"/>
    </xf>
    <xf numFmtId="0" fontId="2" fillId="0" borderId="21" xfId="2" applyNumberFormat="1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9" fillId="0" borderId="28" xfId="2" applyNumberFormat="1" applyFont="1" applyBorder="1" applyAlignment="1" applyProtection="1">
      <alignment vertical="top" shrinkToFit="1"/>
      <protection locked="0"/>
    </xf>
    <xf numFmtId="0" fontId="0" fillId="0" borderId="29" xfId="0" applyBorder="1" applyAlignment="1">
      <alignment shrinkToFit="1"/>
    </xf>
    <xf numFmtId="0" fontId="0" fillId="0" borderId="42" xfId="0" applyBorder="1" applyAlignment="1">
      <alignment shrinkToFit="1"/>
    </xf>
    <xf numFmtId="0" fontId="2" fillId="0" borderId="36" xfId="2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0" fillId="0" borderId="4" xfId="2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shrinkToFit="1"/>
      <protection locked="0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20" xfId="2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3" fillId="0" borderId="18" xfId="2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0" borderId="18" xfId="2" applyFont="1" applyBorder="1" applyAlignment="1" applyProtection="1">
      <alignment horizontal="left" vertical="center" indent="3" shrinkToFit="1"/>
      <protection locked="0"/>
    </xf>
    <xf numFmtId="0" fontId="0" fillId="0" borderId="18" xfId="0" applyBorder="1" applyAlignment="1">
      <alignment horizontal="left" vertical="center" indent="3" shrinkToFit="1"/>
    </xf>
    <xf numFmtId="0" fontId="21" fillId="0" borderId="8" xfId="0" applyFont="1" applyBorder="1" applyAlignment="1">
      <alignment horizontal="center" vertical="center" shrinkToFit="1"/>
    </xf>
    <xf numFmtId="49" fontId="9" fillId="0" borderId="31" xfId="2" applyNumberFormat="1" applyFont="1" applyBorder="1" applyAlignment="1" applyProtection="1">
      <alignment vertical="top" shrinkToFit="1"/>
      <protection locked="0"/>
    </xf>
    <xf numFmtId="0" fontId="0" fillId="0" borderId="32" xfId="0" applyBorder="1" applyAlignment="1">
      <alignment shrinkToFit="1"/>
    </xf>
    <xf numFmtId="0" fontId="0" fillId="0" borderId="43" xfId="0" applyBorder="1" applyAlignment="1">
      <alignment shrinkToFit="1"/>
    </xf>
    <xf numFmtId="0" fontId="2" fillId="0" borderId="22" xfId="2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5" fillId="0" borderId="34" xfId="2" applyNumberFormat="1" applyFont="1" applyBorder="1" applyAlignment="1" applyProtection="1">
      <alignment vertical="center" shrinkToFit="1"/>
    </xf>
    <xf numFmtId="0" fontId="26" fillId="0" borderId="35" xfId="0" applyFont="1" applyBorder="1" applyAlignment="1">
      <alignment shrinkToFit="1"/>
    </xf>
    <xf numFmtId="0" fontId="26" fillId="0" borderId="41" xfId="0" applyFont="1" applyBorder="1" applyAlignment="1">
      <alignment shrinkToFit="1"/>
    </xf>
    <xf numFmtId="0" fontId="15" fillId="0" borderId="34" xfId="2" applyFont="1" applyBorder="1" applyAlignment="1">
      <alignment vertical="center" shrinkToFit="1"/>
    </xf>
  </cellXfs>
  <cellStyles count="8">
    <cellStyle name="パーセント 2" xfId="4"/>
    <cellStyle name="桁区切り 2" xfId="5"/>
    <cellStyle name="桁区切り 3" xfId="7"/>
    <cellStyle name="標準" xfId="0" builtinId="0"/>
    <cellStyle name="標準 2" xfId="1"/>
    <cellStyle name="標準 3" xfId="6"/>
    <cellStyle name="標準_Sheet1" xfId="2"/>
    <cellStyle name="未定義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FF0FA6-818E-4D20-A3CC-1A0B22E7C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A8DC5C-347E-41C8-94C8-4BEAE4186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B6391E-18E8-4104-85C8-D93E8900C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19BC7F-E1AD-46DF-A4E9-9759B0A8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1AF60FA-8C69-49FD-A69A-456FE1F3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38A544-9F21-457A-990D-F847B9AD9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C76871A-E37E-4892-99F5-F2CE1B04C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6789" y="348066"/>
          <a:ext cx="2998226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CD81FE-1F5F-4113-A204-36A82EA8A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17" y="111534"/>
          <a:ext cx="548457" cy="614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abSelected="1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10"/>
      <c r="B1" s="10"/>
      <c r="C1" s="11"/>
      <c r="D1" s="11"/>
      <c r="E1" s="11"/>
      <c r="F1" s="27" t="s">
        <v>7</v>
      </c>
      <c r="G1" s="27"/>
      <c r="H1" s="27"/>
      <c r="I1" s="27"/>
      <c r="J1" s="27"/>
      <c r="K1" s="27"/>
      <c r="L1" s="27"/>
      <c r="M1" s="12"/>
      <c r="N1" s="12"/>
      <c r="O1" s="28" t="s">
        <v>2</v>
      </c>
      <c r="P1" s="30"/>
      <c r="Q1" s="30"/>
    </row>
    <row r="2" spans="1:23" ht="13.5" customHeight="1">
      <c r="A2" s="13"/>
      <c r="B2" s="13"/>
      <c r="C2" s="13"/>
      <c r="D2" s="13"/>
      <c r="E2" s="13"/>
      <c r="F2" s="27"/>
      <c r="G2" s="27"/>
      <c r="H2" s="27"/>
      <c r="I2" s="27"/>
      <c r="J2" s="27"/>
      <c r="K2" s="27"/>
      <c r="L2" s="27"/>
      <c r="M2" s="14"/>
      <c r="N2" s="24"/>
      <c r="O2" s="29"/>
      <c r="P2" s="31"/>
      <c r="Q2" s="31"/>
    </row>
    <row r="3" spans="1:23" ht="32.25" customHeight="1">
      <c r="A3" s="32" t="s">
        <v>113</v>
      </c>
      <c r="B3" s="33"/>
      <c r="C3" s="33"/>
      <c r="D3" s="33"/>
      <c r="E3" s="34"/>
      <c r="F3" s="34"/>
      <c r="G3" s="34"/>
      <c r="H3" s="15" t="s">
        <v>0</v>
      </c>
      <c r="I3" s="17"/>
      <c r="J3" s="17"/>
      <c r="K3" s="17"/>
      <c r="L3" s="17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松浦武四郎記念館・真珠体験・伊勢神宮と古都京都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6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6"/>
      <c r="T5" s="26"/>
      <c r="U5" s="26"/>
      <c r="V5" s="26"/>
      <c r="W5" s="26"/>
    </row>
    <row r="6" spans="1:23" ht="13.5" customHeight="1">
      <c r="A6" s="11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8"/>
    </row>
    <row r="7" spans="1:23" ht="13.5" customHeight="1">
      <c r="A7" s="1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119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81</v>
      </c>
      <c r="L8" s="48"/>
      <c r="M8" s="48"/>
      <c r="N8" s="48"/>
      <c r="O8" s="48"/>
      <c r="P8" s="48"/>
      <c r="Q8" s="9"/>
      <c r="V8" s="2"/>
      <c r="W8" s="2"/>
    </row>
    <row r="9" spans="1:23" ht="19.5" customHeight="1">
      <c r="A9" s="43" t="s">
        <v>12</v>
      </c>
      <c r="B9" s="44"/>
      <c r="C9" s="49" t="s">
        <v>109</v>
      </c>
      <c r="D9" s="50"/>
      <c r="E9" s="50"/>
      <c r="F9" s="8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20" t="s">
        <v>3</v>
      </c>
      <c r="B10" s="21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59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60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78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120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/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61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35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62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>
        <v>2</v>
      </c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 t="s">
        <v>34</v>
      </c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63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35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64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>
        <v>3</v>
      </c>
      <c r="B20" s="64"/>
      <c r="C20" s="85" t="s">
        <v>121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65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79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66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/>
      <c r="B23" s="64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67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19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68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>
        <v>4</v>
      </c>
      <c r="B26" s="64"/>
      <c r="C26" s="85" t="s">
        <v>69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 t="s">
        <v>122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 t="s">
        <v>33</v>
      </c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 t="s">
        <v>70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 t="s">
        <v>71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 t="s">
        <v>52</v>
      </c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 t="s">
        <v>72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>
        <v>5</v>
      </c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 t="s">
        <v>73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/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 t="s">
        <v>74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 t="s">
        <v>77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75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 t="s">
        <v>80</v>
      </c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 t="s">
        <v>76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2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2"/>
      <c r="B39" s="94" t="s">
        <v>105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3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B7:M7"/>
    <mergeCell ref="N7:Q7"/>
    <mergeCell ref="A8:B8"/>
    <mergeCell ref="C8:J8"/>
    <mergeCell ref="K8:P8"/>
    <mergeCell ref="S3:W3"/>
    <mergeCell ref="N5:Q5"/>
    <mergeCell ref="B6:M6"/>
    <mergeCell ref="N6:Q6"/>
    <mergeCell ref="N4:Q4"/>
    <mergeCell ref="F1:L2"/>
    <mergeCell ref="O1:O2"/>
    <mergeCell ref="P1:Q2"/>
    <mergeCell ref="A3:G3"/>
    <mergeCell ref="B4:M5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10"/>
      <c r="B1" s="10"/>
      <c r="C1" s="11"/>
      <c r="D1" s="11"/>
      <c r="E1" s="11"/>
      <c r="F1" s="27" t="s">
        <v>7</v>
      </c>
      <c r="G1" s="27"/>
      <c r="H1" s="27"/>
      <c r="I1" s="27"/>
      <c r="J1" s="27"/>
      <c r="K1" s="27"/>
      <c r="L1" s="27"/>
      <c r="M1" s="12"/>
      <c r="N1" s="12"/>
      <c r="O1" s="28" t="s">
        <v>2</v>
      </c>
      <c r="P1" s="30"/>
      <c r="Q1" s="30"/>
    </row>
    <row r="2" spans="1:23" ht="13.5" customHeight="1">
      <c r="A2" s="13"/>
      <c r="B2" s="13"/>
      <c r="C2" s="13"/>
      <c r="D2" s="13"/>
      <c r="E2" s="13"/>
      <c r="F2" s="27"/>
      <c r="G2" s="27"/>
      <c r="H2" s="27"/>
      <c r="I2" s="27"/>
      <c r="J2" s="27"/>
      <c r="K2" s="27"/>
      <c r="L2" s="27"/>
      <c r="M2" s="14"/>
      <c r="N2" s="24"/>
      <c r="O2" s="29"/>
      <c r="P2" s="31"/>
      <c r="Q2" s="31"/>
    </row>
    <row r="3" spans="1:23" ht="32.25" customHeight="1">
      <c r="A3" s="32" t="s">
        <v>114</v>
      </c>
      <c r="B3" s="33"/>
      <c r="C3" s="33"/>
      <c r="D3" s="33"/>
      <c r="E3" s="34"/>
      <c r="F3" s="34"/>
      <c r="G3" s="34"/>
      <c r="H3" s="15" t="s">
        <v>0</v>
      </c>
      <c r="I3" s="17"/>
      <c r="J3" s="17"/>
      <c r="K3" s="17"/>
      <c r="L3" s="17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真珠体験・鳥羽水族館・テーマパークと奈良・京都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6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6"/>
      <c r="T5" s="26"/>
      <c r="U5" s="26"/>
      <c r="V5" s="26"/>
      <c r="W5" s="26"/>
    </row>
    <row r="6" spans="1:23" ht="13.5" customHeight="1">
      <c r="A6" s="11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8"/>
    </row>
    <row r="7" spans="1:23" ht="13.5" customHeight="1">
      <c r="A7" s="1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119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81</v>
      </c>
      <c r="L8" s="48"/>
      <c r="M8" s="48"/>
      <c r="N8" s="48"/>
      <c r="O8" s="48"/>
      <c r="P8" s="48"/>
      <c r="Q8" s="9"/>
      <c r="V8" s="2"/>
      <c r="W8" s="2"/>
    </row>
    <row r="9" spans="1:23" ht="19.5" customHeight="1">
      <c r="A9" s="43" t="s">
        <v>12</v>
      </c>
      <c r="B9" s="44"/>
      <c r="C9" s="49" t="s">
        <v>110</v>
      </c>
      <c r="D9" s="50"/>
      <c r="E9" s="50"/>
      <c r="F9" s="8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20" t="s">
        <v>3</v>
      </c>
      <c r="B10" s="21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82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83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104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84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/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85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98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>
        <v>2</v>
      </c>
      <c r="B17" s="64"/>
      <c r="C17" s="85" t="s">
        <v>99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 t="s">
        <v>100</v>
      </c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109" t="s">
        <v>129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5" t="s">
        <v>19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87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>
        <v>3</v>
      </c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88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132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123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/>
      <c r="B23" s="64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109" t="s">
        <v>130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75" t="s">
        <v>101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131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>
        <v>4</v>
      </c>
      <c r="B26" s="64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 t="s">
        <v>124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 t="s">
        <v>102</v>
      </c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 t="s">
        <v>91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 t="s">
        <v>90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 t="s">
        <v>89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 t="s">
        <v>103</v>
      </c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 t="s">
        <v>92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>
        <v>5</v>
      </c>
      <c r="B32" s="64"/>
      <c r="C32" s="85" t="s">
        <v>95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 t="s">
        <v>94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 t="s">
        <v>104</v>
      </c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 t="s">
        <v>93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96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 t="s">
        <v>97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2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2"/>
      <c r="B39" s="94" t="s">
        <v>106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3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B7:M7"/>
    <mergeCell ref="N7:Q7"/>
    <mergeCell ref="A8:B8"/>
    <mergeCell ref="C8:J8"/>
    <mergeCell ref="K8:P8"/>
    <mergeCell ref="S3:W3"/>
    <mergeCell ref="N5:Q5"/>
    <mergeCell ref="B6:M6"/>
    <mergeCell ref="N6:Q6"/>
    <mergeCell ref="N4:Q4"/>
    <mergeCell ref="F1:L2"/>
    <mergeCell ref="O1:O2"/>
    <mergeCell ref="P1:Q2"/>
    <mergeCell ref="A3:G3"/>
    <mergeCell ref="B4:M5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10"/>
      <c r="B1" s="10"/>
      <c r="C1" s="11"/>
      <c r="D1" s="11"/>
      <c r="E1" s="11"/>
      <c r="F1" s="27" t="s">
        <v>7</v>
      </c>
      <c r="G1" s="27"/>
      <c r="H1" s="27"/>
      <c r="I1" s="27"/>
      <c r="J1" s="27"/>
      <c r="K1" s="27"/>
      <c r="L1" s="27"/>
      <c r="M1" s="12"/>
      <c r="N1" s="12"/>
      <c r="O1" s="28" t="s">
        <v>2</v>
      </c>
      <c r="P1" s="30"/>
      <c r="Q1" s="30"/>
    </row>
    <row r="2" spans="1:23" ht="13.5" customHeight="1">
      <c r="A2" s="13"/>
      <c r="B2" s="13"/>
      <c r="C2" s="13"/>
      <c r="D2" s="13"/>
      <c r="E2" s="13"/>
      <c r="F2" s="27"/>
      <c r="G2" s="27"/>
      <c r="H2" s="27"/>
      <c r="I2" s="27"/>
      <c r="J2" s="27"/>
      <c r="K2" s="27"/>
      <c r="L2" s="27"/>
      <c r="M2" s="14"/>
      <c r="N2" s="24"/>
      <c r="O2" s="29"/>
      <c r="P2" s="31"/>
      <c r="Q2" s="31"/>
    </row>
    <row r="3" spans="1:23" ht="32.25" customHeight="1">
      <c r="A3" s="32" t="s">
        <v>112</v>
      </c>
      <c r="B3" s="33"/>
      <c r="C3" s="33"/>
      <c r="D3" s="33"/>
      <c r="E3" s="34"/>
      <c r="F3" s="34"/>
      <c r="G3" s="34"/>
      <c r="H3" s="15" t="s">
        <v>0</v>
      </c>
      <c r="I3" s="17"/>
      <c r="J3" s="17"/>
      <c r="K3" s="17"/>
      <c r="L3" s="17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真珠体験・テーマパークと京都・奈良・トヨタ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6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26"/>
      <c r="T5" s="26"/>
      <c r="U5" s="26"/>
      <c r="V5" s="26"/>
      <c r="W5" s="26"/>
    </row>
    <row r="6" spans="1:23" ht="13.5" customHeight="1">
      <c r="A6" s="11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8"/>
    </row>
    <row r="7" spans="1:23" ht="13.5" customHeight="1">
      <c r="A7" s="1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119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43</v>
      </c>
      <c r="L8" s="48"/>
      <c r="M8" s="48"/>
      <c r="N8" s="48"/>
      <c r="O8" s="48"/>
      <c r="P8" s="48"/>
      <c r="Q8" s="9"/>
      <c r="V8" s="2"/>
      <c r="W8" s="2"/>
    </row>
    <row r="9" spans="1:23" ht="19.5" customHeight="1">
      <c r="A9" s="43" t="s">
        <v>12</v>
      </c>
      <c r="B9" s="44"/>
      <c r="C9" s="49" t="s">
        <v>108</v>
      </c>
      <c r="D9" s="50"/>
      <c r="E9" s="50"/>
      <c r="F9" s="8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20" t="s">
        <v>3</v>
      </c>
      <c r="B10" s="21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57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 t="s">
        <v>104</v>
      </c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72" t="s">
        <v>125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35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58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>
        <v>2</v>
      </c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72" t="s">
        <v>45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47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44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/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/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46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19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48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>
        <v>3</v>
      </c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126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33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50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/>
      <c r="B23" s="64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/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49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52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51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>
        <v>4</v>
      </c>
      <c r="B26" s="64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 t="s">
        <v>54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 t="s">
        <v>104</v>
      </c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 t="s">
        <v>53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 t="s">
        <v>107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 t="s">
        <v>56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/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 t="s">
        <v>55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/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/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2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2"/>
      <c r="B39" s="94" t="s">
        <v>41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3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A11:A13"/>
    <mergeCell ref="B11:B12"/>
    <mergeCell ref="C11:N11"/>
    <mergeCell ref="O11:Q11"/>
    <mergeCell ref="C12:N12"/>
    <mergeCell ref="O12:Q12"/>
    <mergeCell ref="C13:N13"/>
    <mergeCell ref="O13:Q13"/>
    <mergeCell ref="A9:B9"/>
    <mergeCell ref="C9:E9"/>
    <mergeCell ref="G9:H9"/>
    <mergeCell ref="I9:Q9"/>
    <mergeCell ref="C10:N10"/>
    <mergeCell ref="O10:Q10"/>
    <mergeCell ref="B7:M7"/>
    <mergeCell ref="N7:Q7"/>
    <mergeCell ref="A8:B8"/>
    <mergeCell ref="C8:J8"/>
    <mergeCell ref="K8:P8"/>
    <mergeCell ref="S3:W3"/>
    <mergeCell ref="N5:Q5"/>
    <mergeCell ref="B6:M6"/>
    <mergeCell ref="N6:Q6"/>
    <mergeCell ref="N4:Q4"/>
    <mergeCell ref="F1:L2"/>
    <mergeCell ref="O1:O2"/>
    <mergeCell ref="P1:Q2"/>
    <mergeCell ref="A3:G3"/>
    <mergeCell ref="B4:M5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10"/>
      <c r="B1" s="10"/>
      <c r="C1" s="11"/>
      <c r="D1" s="11"/>
      <c r="E1" s="11"/>
      <c r="F1" s="27" t="s">
        <v>7</v>
      </c>
      <c r="G1" s="27"/>
      <c r="H1" s="27"/>
      <c r="I1" s="27"/>
      <c r="J1" s="27"/>
      <c r="K1" s="27"/>
      <c r="L1" s="27"/>
      <c r="M1" s="12"/>
      <c r="N1" s="12"/>
      <c r="O1" s="28" t="s">
        <v>2</v>
      </c>
      <c r="P1" s="30"/>
      <c r="Q1" s="30"/>
    </row>
    <row r="2" spans="1:23" ht="13.5" customHeight="1">
      <c r="A2" s="13"/>
      <c r="B2" s="13"/>
      <c r="C2" s="13"/>
      <c r="D2" s="13"/>
      <c r="E2" s="13"/>
      <c r="F2" s="27"/>
      <c r="G2" s="27"/>
      <c r="H2" s="27"/>
      <c r="I2" s="27"/>
      <c r="J2" s="27"/>
      <c r="K2" s="27"/>
      <c r="L2" s="27"/>
      <c r="M2" s="14"/>
      <c r="N2" s="24"/>
      <c r="O2" s="29"/>
      <c r="P2" s="31"/>
      <c r="Q2" s="31"/>
    </row>
    <row r="3" spans="1:23" ht="32.25" customHeight="1">
      <c r="A3" s="32" t="s">
        <v>111</v>
      </c>
      <c r="B3" s="33"/>
      <c r="C3" s="33"/>
      <c r="D3" s="33"/>
      <c r="E3" s="34"/>
      <c r="F3" s="34"/>
      <c r="G3" s="34"/>
      <c r="H3" s="15" t="s">
        <v>0</v>
      </c>
      <c r="I3" s="17"/>
      <c r="J3" s="17"/>
      <c r="K3" s="17"/>
      <c r="L3" s="17"/>
      <c r="S3" s="37"/>
      <c r="T3" s="38"/>
      <c r="U3" s="38"/>
      <c r="V3" s="38"/>
      <c r="W3" s="38"/>
    </row>
    <row r="4" spans="1:23" ht="17.25" customHeight="1">
      <c r="A4" s="1" t="s">
        <v>5</v>
      </c>
      <c r="B4" s="35" t="str">
        <f>+C9</f>
        <v>操舵室見学・真珠島・伊勢神宮と京都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42" t="s">
        <v>13</v>
      </c>
      <c r="O4" s="42"/>
      <c r="P4" s="42"/>
      <c r="Q4" s="42"/>
    </row>
    <row r="5" spans="1:23" ht="14.25" customHeight="1">
      <c r="A5" s="16" t="s">
        <v>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9" t="s">
        <v>8</v>
      </c>
      <c r="O5" s="39"/>
      <c r="P5" s="39"/>
      <c r="Q5" s="39"/>
      <c r="S5" s="7"/>
      <c r="T5" s="7"/>
      <c r="U5" s="7"/>
      <c r="V5" s="7"/>
      <c r="W5" s="7"/>
    </row>
    <row r="6" spans="1:23" ht="13.5" customHeight="1">
      <c r="A6" s="11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9" t="s">
        <v>9</v>
      </c>
      <c r="O6" s="39"/>
      <c r="P6" s="39"/>
      <c r="Q6" s="39"/>
      <c r="S6" s="18"/>
    </row>
    <row r="7" spans="1:23" ht="13.5" customHeight="1">
      <c r="A7" s="1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9" t="s">
        <v>119</v>
      </c>
      <c r="O7" s="39"/>
      <c r="P7" s="39"/>
      <c r="Q7" s="39"/>
    </row>
    <row r="8" spans="1:23" ht="16.5" customHeight="1">
      <c r="A8" s="43" t="s">
        <v>11</v>
      </c>
      <c r="B8" s="44"/>
      <c r="C8" s="45" t="s">
        <v>17</v>
      </c>
      <c r="D8" s="46"/>
      <c r="E8" s="46"/>
      <c r="F8" s="46"/>
      <c r="G8" s="46"/>
      <c r="H8" s="46"/>
      <c r="I8" s="46"/>
      <c r="J8" s="46"/>
      <c r="K8" s="47" t="s">
        <v>38</v>
      </c>
      <c r="L8" s="48"/>
      <c r="M8" s="48"/>
      <c r="N8" s="48"/>
      <c r="O8" s="48"/>
      <c r="P8" s="48"/>
      <c r="Q8" s="9"/>
      <c r="V8" s="2"/>
      <c r="W8" s="2"/>
    </row>
    <row r="9" spans="1:23" ht="19.5" customHeight="1">
      <c r="A9" s="43" t="s">
        <v>12</v>
      </c>
      <c r="B9" s="44"/>
      <c r="C9" s="49" t="s">
        <v>127</v>
      </c>
      <c r="D9" s="50"/>
      <c r="E9" s="50"/>
      <c r="F9" s="8"/>
      <c r="G9" s="51" t="s">
        <v>10</v>
      </c>
      <c r="H9" s="52"/>
      <c r="I9" s="53" t="s">
        <v>18</v>
      </c>
      <c r="J9" s="54"/>
      <c r="K9" s="54"/>
      <c r="L9" s="54"/>
      <c r="M9" s="54"/>
      <c r="N9" s="54"/>
      <c r="O9" s="54"/>
      <c r="P9" s="54"/>
      <c r="Q9" s="54"/>
      <c r="V9" s="2"/>
      <c r="W9" s="2"/>
    </row>
    <row r="10" spans="1:23" ht="17.25">
      <c r="A10" s="20" t="s">
        <v>3</v>
      </c>
      <c r="B10" s="21" t="s">
        <v>4</v>
      </c>
      <c r="C10" s="55" t="s">
        <v>16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 t="s">
        <v>15</v>
      </c>
      <c r="P10" s="59"/>
      <c r="Q10" s="60"/>
      <c r="R10" s="4"/>
      <c r="S10" s="3"/>
      <c r="T10" s="3"/>
      <c r="U10" s="3"/>
      <c r="V10" s="2"/>
      <c r="W10" s="2"/>
    </row>
    <row r="11" spans="1:23" ht="15" customHeight="1">
      <c r="A11" s="61">
        <v>1</v>
      </c>
      <c r="B11" s="64"/>
      <c r="C11" s="66" t="s">
        <v>39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  <c r="P11" s="70"/>
      <c r="Q11" s="71"/>
      <c r="R11" s="4"/>
      <c r="S11" s="2"/>
      <c r="T11" s="2"/>
      <c r="U11" s="2"/>
      <c r="V11" s="2"/>
      <c r="W11" s="2"/>
    </row>
    <row r="12" spans="1:23" ht="18" customHeight="1">
      <c r="A12" s="62"/>
      <c r="B12" s="65"/>
      <c r="C12" s="112" t="s">
        <v>115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5" t="s">
        <v>104</v>
      </c>
      <c r="P12" s="76"/>
      <c r="Q12" s="77"/>
      <c r="R12" s="4"/>
      <c r="S12" s="2"/>
      <c r="T12" s="2"/>
      <c r="U12" s="2"/>
      <c r="V12" s="2"/>
      <c r="W12" s="2"/>
    </row>
    <row r="13" spans="1:23" ht="15" customHeight="1">
      <c r="A13" s="63"/>
      <c r="B13" s="5">
        <f>IF(B11=0,0,TEXT(WEEKDAY(B11),"AAA"))</f>
        <v>0</v>
      </c>
      <c r="C13" s="78" t="s">
        <v>116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81"/>
      <c r="P13" s="82"/>
      <c r="Q13" s="83"/>
      <c r="R13" s="4"/>
      <c r="S13" s="2"/>
      <c r="T13" s="2"/>
      <c r="U13" s="2"/>
      <c r="V13" s="2"/>
      <c r="W13" s="2"/>
    </row>
    <row r="14" spans="1:23" ht="15" customHeight="1">
      <c r="A14" s="84"/>
      <c r="B14" s="64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90"/>
      <c r="R14" s="4"/>
      <c r="S14" s="2"/>
      <c r="T14" s="2"/>
      <c r="U14" s="2"/>
      <c r="V14" s="2"/>
      <c r="W14" s="2"/>
    </row>
    <row r="15" spans="1:23" ht="18" customHeight="1">
      <c r="A15" s="62"/>
      <c r="B15" s="65"/>
      <c r="C15" s="112" t="s">
        <v>117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 t="s">
        <v>19</v>
      </c>
      <c r="P15" s="76"/>
      <c r="Q15" s="77"/>
      <c r="R15" s="4"/>
      <c r="S15" s="2"/>
      <c r="T15" s="2"/>
      <c r="U15" s="2"/>
      <c r="V15" s="2"/>
      <c r="W15" s="2"/>
    </row>
    <row r="16" spans="1:23" ht="15" customHeight="1">
      <c r="A16" s="63"/>
      <c r="B16" s="5">
        <f>IF(B14=0,0,TEXT(WEEKDAY(B14),"AAA"))</f>
        <v>0</v>
      </c>
      <c r="C16" s="78" t="s">
        <v>118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81"/>
      <c r="P16" s="82"/>
      <c r="Q16" s="83"/>
      <c r="R16" s="4"/>
      <c r="S16" s="2"/>
      <c r="T16" s="2"/>
      <c r="U16" s="2"/>
      <c r="V16" s="2"/>
      <c r="W16" s="2"/>
    </row>
    <row r="17" spans="1:23" ht="15" customHeight="1">
      <c r="A17" s="84">
        <v>2</v>
      </c>
      <c r="B17" s="64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88"/>
      <c r="P17" s="89"/>
      <c r="Q17" s="90"/>
      <c r="R17" s="4"/>
      <c r="S17" s="2"/>
      <c r="T17" s="2"/>
      <c r="U17" s="2"/>
      <c r="V17" s="2"/>
      <c r="W17" s="2"/>
    </row>
    <row r="18" spans="1:23" ht="18" customHeight="1">
      <c r="A18" s="62"/>
      <c r="B18" s="65"/>
      <c r="C18" s="72" t="s">
        <v>20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75" t="s">
        <v>33</v>
      </c>
      <c r="P18" s="76"/>
      <c r="Q18" s="77"/>
      <c r="R18" s="4"/>
      <c r="S18" s="2"/>
      <c r="T18" s="2"/>
      <c r="U18" s="2"/>
      <c r="V18" s="2"/>
      <c r="W18" s="2"/>
    </row>
    <row r="19" spans="1:23" ht="15" customHeight="1">
      <c r="A19" s="63"/>
      <c r="B19" s="5">
        <f t="shared" ref="B19" si="0">IF(B17=0,0,TEXT(WEEKDAY(B17),"AAA"))</f>
        <v>0</v>
      </c>
      <c r="C19" s="78" t="s">
        <v>21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81"/>
      <c r="P19" s="82"/>
      <c r="Q19" s="83"/>
      <c r="R19" s="4"/>
      <c r="S19" s="2"/>
      <c r="T19" s="2"/>
      <c r="U19" s="2"/>
      <c r="V19" s="2"/>
      <c r="W19" s="2"/>
    </row>
    <row r="20" spans="1:23" ht="15" customHeight="1">
      <c r="A20" s="84"/>
      <c r="B20" s="64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8"/>
      <c r="P20" s="89"/>
      <c r="Q20" s="90"/>
      <c r="R20" s="4"/>
      <c r="S20" s="2"/>
      <c r="T20" s="2"/>
      <c r="U20" s="2"/>
      <c r="V20" s="2"/>
      <c r="W20" s="2"/>
    </row>
    <row r="21" spans="1:23" ht="18" customHeight="1">
      <c r="A21" s="62"/>
      <c r="B21" s="65"/>
      <c r="C21" s="72" t="s">
        <v>22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5" t="s">
        <v>35</v>
      </c>
      <c r="P21" s="76"/>
      <c r="Q21" s="77"/>
      <c r="R21" s="4"/>
      <c r="S21" s="2"/>
      <c r="T21" s="2"/>
      <c r="U21" s="2"/>
      <c r="V21" s="2"/>
      <c r="W21" s="2"/>
    </row>
    <row r="22" spans="1:23" ht="15" customHeight="1">
      <c r="A22" s="63"/>
      <c r="B22" s="5">
        <f t="shared" ref="B22" si="1">IF(B20=0,0,TEXT(WEEKDAY(B20),"AAA"))</f>
        <v>0</v>
      </c>
      <c r="C22" s="78" t="s">
        <v>23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0"/>
      <c r="O22" s="81"/>
      <c r="P22" s="82"/>
      <c r="Q22" s="83"/>
      <c r="R22" s="4"/>
      <c r="S22" s="2"/>
      <c r="T22" s="2"/>
      <c r="U22" s="2"/>
      <c r="V22" s="2"/>
      <c r="W22" s="2"/>
    </row>
    <row r="23" spans="1:23" ht="15" customHeight="1">
      <c r="A23" s="84">
        <v>3</v>
      </c>
      <c r="B23" s="64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  <c r="O23" s="88" t="s">
        <v>34</v>
      </c>
      <c r="P23" s="89"/>
      <c r="Q23" s="90"/>
      <c r="R23" s="4"/>
      <c r="S23" s="2"/>
      <c r="T23" s="2"/>
      <c r="U23" s="2"/>
      <c r="V23" s="2"/>
      <c r="W23" s="2"/>
    </row>
    <row r="24" spans="1:23" ht="18" customHeight="1">
      <c r="A24" s="62"/>
      <c r="B24" s="65"/>
      <c r="C24" s="72" t="s">
        <v>128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75" t="s">
        <v>35</v>
      </c>
      <c r="P24" s="76"/>
      <c r="Q24" s="77"/>
      <c r="R24" s="4"/>
      <c r="S24" s="2"/>
      <c r="T24" s="2"/>
      <c r="U24" s="2"/>
      <c r="V24" s="2"/>
      <c r="W24" s="2"/>
    </row>
    <row r="25" spans="1:23" ht="15" customHeight="1">
      <c r="A25" s="63"/>
      <c r="B25" s="5">
        <f t="shared" ref="B25" si="2">IF(B23=0,0,TEXT(WEEKDAY(B23),"AAA"))</f>
        <v>0</v>
      </c>
      <c r="C25" s="78" t="s">
        <v>40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81"/>
      <c r="P25" s="82"/>
      <c r="Q25" s="83"/>
      <c r="R25" s="4"/>
      <c r="S25" s="2"/>
      <c r="T25" s="2"/>
      <c r="U25" s="2"/>
      <c r="V25" s="2"/>
      <c r="W25" s="2"/>
    </row>
    <row r="26" spans="1:23" ht="15" customHeight="1">
      <c r="A26" s="84">
        <v>4</v>
      </c>
      <c r="B26" s="64"/>
      <c r="C26" s="85" t="s">
        <v>24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  <c r="O26" s="88"/>
      <c r="P26" s="89"/>
      <c r="Q26" s="90"/>
      <c r="R26" s="4"/>
      <c r="S26" s="2"/>
      <c r="T26" s="2"/>
      <c r="U26" s="2"/>
      <c r="V26" s="2"/>
      <c r="W26" s="2"/>
    </row>
    <row r="27" spans="1:23" ht="18" customHeight="1">
      <c r="A27" s="62"/>
      <c r="B27" s="65"/>
      <c r="C27" s="72" t="s">
        <v>26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5" t="s">
        <v>36</v>
      </c>
      <c r="P27" s="76"/>
      <c r="Q27" s="77"/>
      <c r="R27" s="4"/>
      <c r="S27" s="2"/>
      <c r="T27" s="2"/>
      <c r="U27" s="2"/>
      <c r="V27" s="2"/>
      <c r="W27" s="2"/>
    </row>
    <row r="28" spans="1:23" ht="15" customHeight="1">
      <c r="A28" s="63"/>
      <c r="B28" s="5">
        <f t="shared" ref="B28" si="3">IF(B26=0,0,TEXT(WEEKDAY(B26),"AAA"))</f>
        <v>0</v>
      </c>
      <c r="C28" s="78" t="s">
        <v>25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0"/>
      <c r="O28" s="81"/>
      <c r="P28" s="82"/>
      <c r="Q28" s="83"/>
      <c r="R28" s="4"/>
      <c r="S28" s="2"/>
      <c r="T28" s="2"/>
      <c r="U28" s="2"/>
      <c r="V28" s="2"/>
      <c r="W28" s="2"/>
    </row>
    <row r="29" spans="1:23" ht="15" customHeight="1">
      <c r="A29" s="84"/>
      <c r="B29" s="6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  <c r="O29" s="88"/>
      <c r="P29" s="89"/>
      <c r="Q29" s="90"/>
      <c r="R29" s="4"/>
      <c r="S29" s="2"/>
      <c r="T29" s="2"/>
      <c r="U29" s="2"/>
      <c r="V29" s="2"/>
      <c r="W29" s="2"/>
    </row>
    <row r="30" spans="1:23" ht="18" customHeight="1">
      <c r="A30" s="62"/>
      <c r="B30" s="65"/>
      <c r="C30" s="72" t="s">
        <v>27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75" t="s">
        <v>37</v>
      </c>
      <c r="P30" s="76"/>
      <c r="Q30" s="77"/>
      <c r="R30" s="4"/>
      <c r="S30" s="2"/>
      <c r="T30" s="2"/>
      <c r="U30" s="2"/>
      <c r="V30" s="2"/>
      <c r="W30" s="2"/>
    </row>
    <row r="31" spans="1:23" ht="15" customHeight="1">
      <c r="A31" s="63"/>
      <c r="B31" s="5">
        <f t="shared" ref="B31" si="4">IF(B29=0,0,TEXT(WEEKDAY(B29),"AAA"))</f>
        <v>0</v>
      </c>
      <c r="C31" s="78" t="s">
        <v>28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  <c r="O31" s="81"/>
      <c r="P31" s="82"/>
      <c r="Q31" s="83"/>
      <c r="R31" s="4"/>
      <c r="S31" s="2"/>
      <c r="T31" s="2"/>
      <c r="U31" s="2"/>
      <c r="V31" s="2"/>
      <c r="W31" s="2"/>
    </row>
    <row r="32" spans="1:23" ht="15" customHeight="1">
      <c r="A32" s="84">
        <v>5</v>
      </c>
      <c r="B32" s="6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O32" s="88"/>
      <c r="P32" s="89"/>
      <c r="Q32" s="90"/>
      <c r="R32" s="4"/>
      <c r="S32" s="2"/>
      <c r="T32" s="2"/>
      <c r="U32" s="2"/>
      <c r="V32" s="2"/>
      <c r="W32" s="2"/>
    </row>
    <row r="33" spans="1:23" ht="15" customHeight="1">
      <c r="A33" s="62"/>
      <c r="B33" s="65"/>
      <c r="C33" s="72" t="s">
        <v>30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75" t="s">
        <v>104</v>
      </c>
      <c r="P33" s="76"/>
      <c r="Q33" s="77"/>
      <c r="R33" s="4"/>
      <c r="S33" s="2"/>
      <c r="T33" s="2"/>
      <c r="U33" s="2"/>
      <c r="V33" s="2"/>
      <c r="W33" s="2"/>
    </row>
    <row r="34" spans="1:23" ht="15" customHeight="1">
      <c r="A34" s="63"/>
      <c r="B34" s="5">
        <f t="shared" ref="B34" si="5">IF(B32=0,0,TEXT(WEEKDAY(B32),"AAA"))</f>
        <v>0</v>
      </c>
      <c r="C34" s="78" t="s">
        <v>29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81"/>
      <c r="P34" s="82"/>
      <c r="Q34" s="83"/>
      <c r="R34" s="4"/>
      <c r="S34" s="2"/>
      <c r="T34" s="2"/>
      <c r="U34" s="2"/>
      <c r="V34" s="2"/>
      <c r="W34" s="2"/>
    </row>
    <row r="35" spans="1:23" ht="15" customHeight="1">
      <c r="A35" s="84"/>
      <c r="B35" s="64"/>
      <c r="C35" s="85" t="s">
        <v>32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90"/>
      <c r="R35" s="4"/>
      <c r="S35" s="2"/>
      <c r="T35" s="2"/>
      <c r="U35" s="2"/>
      <c r="V35" s="2"/>
      <c r="W35" s="2"/>
    </row>
    <row r="36" spans="1:23" ht="18" customHeight="1">
      <c r="A36" s="62"/>
      <c r="B36" s="65"/>
      <c r="C36" s="72" t="s">
        <v>31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5"/>
      <c r="P36" s="76"/>
      <c r="Q36" s="77"/>
      <c r="R36" s="4"/>
      <c r="S36" s="2"/>
      <c r="T36" s="2"/>
      <c r="U36" s="2"/>
      <c r="V36" s="2"/>
      <c r="W36" s="2"/>
    </row>
    <row r="37" spans="1:23" ht="15" customHeight="1">
      <c r="A37" s="102"/>
      <c r="B37" s="6">
        <f t="shared" ref="B37" si="6">IF(B35=0,0,TEXT(WEEKDAY(B35),"AAA"))</f>
        <v>0</v>
      </c>
      <c r="C37" s="103" t="s">
        <v>42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6"/>
      <c r="P37" s="107"/>
      <c r="Q37" s="108"/>
      <c r="R37" s="4"/>
      <c r="S37" s="2"/>
      <c r="T37" s="2"/>
      <c r="U37" s="2"/>
      <c r="V37" s="2"/>
      <c r="W37" s="2"/>
    </row>
    <row r="38" spans="1:23" ht="14.25" customHeight="1">
      <c r="A38" s="22" t="s">
        <v>1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4"/>
      <c r="S38" s="2"/>
      <c r="T38" s="2"/>
      <c r="U38" s="2"/>
      <c r="V38" s="2"/>
      <c r="W38" s="2"/>
    </row>
    <row r="39" spans="1:23" ht="14.25" customHeight="1">
      <c r="A39" s="22"/>
      <c r="B39" s="94" t="s">
        <v>41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4"/>
      <c r="S39" s="2"/>
      <c r="T39" s="2"/>
      <c r="U39" s="2"/>
      <c r="V39" s="2"/>
      <c r="W39" s="2"/>
    </row>
    <row r="40" spans="1:23" ht="14.25" customHeight="1">
      <c r="A40" s="23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4"/>
      <c r="S40" s="2"/>
      <c r="T40" s="2"/>
      <c r="U40" s="2"/>
      <c r="V40" s="2"/>
      <c r="W40" s="2"/>
    </row>
    <row r="41" spans="1:23" ht="12" customHeight="1">
      <c r="A41" s="100" t="s">
        <v>14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S41" s="2"/>
      <c r="T41" s="2"/>
      <c r="U41" s="2"/>
      <c r="V41" s="2"/>
      <c r="W41" s="2"/>
    </row>
    <row r="42" spans="1:23" ht="12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S42" s="2"/>
      <c r="T42" s="2"/>
      <c r="U42" s="2"/>
      <c r="V42" s="2"/>
      <c r="W42" s="2"/>
    </row>
  </sheetData>
  <mergeCells count="97">
    <mergeCell ref="P1:Q2"/>
    <mergeCell ref="F1:L2"/>
    <mergeCell ref="O1:O2"/>
    <mergeCell ref="N7:Q7"/>
    <mergeCell ref="B11:B12"/>
    <mergeCell ref="C10:N10"/>
    <mergeCell ref="C11:N11"/>
    <mergeCell ref="C12:N12"/>
    <mergeCell ref="O10:Q10"/>
    <mergeCell ref="S3:W3"/>
    <mergeCell ref="A8:B8"/>
    <mergeCell ref="A9:B9"/>
    <mergeCell ref="C9:E9"/>
    <mergeCell ref="G9:H9"/>
    <mergeCell ref="K8:P8"/>
    <mergeCell ref="I9:Q9"/>
    <mergeCell ref="C8:J8"/>
    <mergeCell ref="A3:G3"/>
    <mergeCell ref="N5:Q5"/>
    <mergeCell ref="N6:Q6"/>
    <mergeCell ref="N4:Q4"/>
    <mergeCell ref="B4:M5"/>
    <mergeCell ref="B23:B24"/>
    <mergeCell ref="B14:B15"/>
    <mergeCell ref="B26:B27"/>
    <mergeCell ref="B20:B21"/>
    <mergeCell ref="B17:B18"/>
    <mergeCell ref="A14:A16"/>
    <mergeCell ref="A17:A19"/>
    <mergeCell ref="A20:A22"/>
    <mergeCell ref="A23:A25"/>
    <mergeCell ref="A26:A28"/>
    <mergeCell ref="A29:A31"/>
    <mergeCell ref="A35:A37"/>
    <mergeCell ref="B6:M6"/>
    <mergeCell ref="B7:M7"/>
    <mergeCell ref="A32:A34"/>
    <mergeCell ref="B32:B33"/>
    <mergeCell ref="B29:B30"/>
    <mergeCell ref="B35:B36"/>
    <mergeCell ref="C14:N14"/>
    <mergeCell ref="C15:N15"/>
    <mergeCell ref="C16:N16"/>
    <mergeCell ref="C17:N17"/>
    <mergeCell ref="C18:N18"/>
    <mergeCell ref="C19:N19"/>
    <mergeCell ref="C13:N13"/>
    <mergeCell ref="C20:N20"/>
    <mergeCell ref="A11:A13"/>
    <mergeCell ref="A41:Q41"/>
    <mergeCell ref="B38:Q38"/>
    <mergeCell ref="B39:Q39"/>
    <mergeCell ref="B40:Q4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35:Q35"/>
    <mergeCell ref="O21:Q21"/>
    <mergeCell ref="O28:Q28"/>
    <mergeCell ref="O29:Q29"/>
    <mergeCell ref="O30:Q30"/>
    <mergeCell ref="O31:Q31"/>
    <mergeCell ref="O25:Q25"/>
    <mergeCell ref="O26:Q26"/>
    <mergeCell ref="O27:Q27"/>
    <mergeCell ref="O22:Q22"/>
    <mergeCell ref="O23:Q23"/>
    <mergeCell ref="O24:Q24"/>
    <mergeCell ref="C26:N26"/>
    <mergeCell ref="C27:N27"/>
    <mergeCell ref="C28:N28"/>
    <mergeCell ref="C34:N34"/>
    <mergeCell ref="C35:N35"/>
    <mergeCell ref="C29:N29"/>
    <mergeCell ref="C30:N30"/>
    <mergeCell ref="C31:N31"/>
    <mergeCell ref="C32:N32"/>
    <mergeCell ref="C33:N33"/>
    <mergeCell ref="C21:N21"/>
    <mergeCell ref="C22:N22"/>
    <mergeCell ref="C23:N23"/>
    <mergeCell ref="C24:N24"/>
    <mergeCell ref="C25:N25"/>
    <mergeCell ref="O37:Q37"/>
    <mergeCell ref="C36:N36"/>
    <mergeCell ref="C37:N37"/>
    <mergeCell ref="O36:Q36"/>
    <mergeCell ref="O32:Q32"/>
    <mergeCell ref="O33:Q33"/>
    <mergeCell ref="O34:Q34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旅程表(SPK)</vt:lpstr>
      <vt:lpstr>旅程表(AOJ)</vt:lpstr>
      <vt:lpstr>旅程表（AXT）</vt:lpstr>
      <vt:lpstr>旅程表（SDJ）</vt:lpstr>
      <vt:lpstr>'旅程表(AOJ)'!Print_Area</vt:lpstr>
      <vt:lpstr>'旅程表（AXT）'!Print_Area</vt:lpstr>
      <vt:lpstr>'旅程表（SDJ）'!Print_Area</vt:lpstr>
      <vt:lpstr>'旅程表(SPK)'!Print_Area</vt:lpstr>
    </vt:vector>
  </TitlesOfParts>
  <Company>三交旅行株式会社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三交旅行株式会社</dc:creator>
  <cp:lastModifiedBy>Tamaki</cp:lastModifiedBy>
  <cp:lastPrinted>2022-04-25T08:25:29Z</cp:lastPrinted>
  <dcterms:created xsi:type="dcterms:W3CDTF">2004-02-16T03:25:58Z</dcterms:created>
  <dcterms:modified xsi:type="dcterms:W3CDTF">2022-04-25T08:30:33Z</dcterms:modified>
</cp:coreProperties>
</file>